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SERVIZI di ING\11 - DL e CSE III corsia FiS-Incisa\Doc di Gara\"/>
    </mc:Choice>
  </mc:AlternateContent>
  <xr:revisionPtr revIDLastSave="0" documentId="13_ncr:1_{63631EA8-22CE-423D-853D-06A3026C9A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_VOA_S_DL_01_SG_costi_generali" sheetId="8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0</definedName>
    <definedName name="distanzakm">[1]PREZ!$D$1</definedName>
    <definedName name="kmora">[1]PREZ!$F$9</definedName>
    <definedName name="ore">[2]PREZ!$F$28</definedName>
    <definedName name="oregiornata">[1]PREZ!$C$10</definedName>
    <definedName name="TabNuova">[3]TabNuovaConv!$A$5:$F$51</definedName>
    <definedName name="TASK">[4]TASK!#REF!</definedName>
    <definedName name="USE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2" i="8" l="1"/>
  <c r="I123" i="8"/>
  <c r="I114" i="8"/>
  <c r="I106" i="8"/>
  <c r="I97" i="8"/>
  <c r="I41" i="8"/>
  <c r="I13" i="8"/>
  <c r="J135" i="8" l="1"/>
</calcChain>
</file>

<file path=xl/sharedStrings.xml><?xml version="1.0" encoding="utf-8"?>
<sst xmlns="http://schemas.openxmlformats.org/spreadsheetml/2006/main" count="358" uniqueCount="180">
  <si>
    <t>%</t>
  </si>
  <si>
    <t>cod</t>
  </si>
  <si>
    <t>descrizione</t>
  </si>
  <si>
    <t>calcolazioni</t>
  </si>
  <si>
    <t>importi</t>
  </si>
  <si>
    <t>Fisso Variabile</t>
  </si>
  <si>
    <t>A</t>
  </si>
  <si>
    <t>COSTI PROCEDURA DI GARA E CONTRATTO</t>
  </si>
  <si>
    <t>a)</t>
  </si>
  <si>
    <t>COSTI SPECIFICI COMMESSA</t>
  </si>
  <si>
    <t>sub totale  A</t>
  </si>
  <si>
    <t>B</t>
  </si>
  <si>
    <t xml:space="preserve">PERSONALE </t>
  </si>
  <si>
    <t>Personale direttivo</t>
  </si>
  <si>
    <t>a.1)</t>
  </si>
  <si>
    <t xml:space="preserve">    Direttore Lavori</t>
  </si>
  <si>
    <t>n.</t>
  </si>
  <si>
    <t xml:space="preserve">x mesi </t>
  </si>
  <si>
    <t>x€/mese</t>
  </si>
  <si>
    <t>a.2)</t>
  </si>
  <si>
    <t xml:space="preserve">    Coordinatore della Sicurezza in fase di Esecuzione</t>
  </si>
  <si>
    <t>b)</t>
  </si>
  <si>
    <t>Personale tecnico staff a supporto DL e CSE</t>
  </si>
  <si>
    <t>b.1</t>
  </si>
  <si>
    <t xml:space="preserve">    Direttore Operativo </t>
  </si>
  <si>
    <t>b.2</t>
  </si>
  <si>
    <t xml:space="preserve">    Direttore Operativo Gallerie Naturali</t>
  </si>
  <si>
    <t>b.3</t>
  </si>
  <si>
    <t xml:space="preserve">    Assistenti del Coordinatore della Sicurezza in fase di Esecuzione </t>
  </si>
  <si>
    <t>b.4</t>
  </si>
  <si>
    <t xml:space="preserve">    Coordinatore Attività Ambiente</t>
  </si>
  <si>
    <t>b.5</t>
  </si>
  <si>
    <t xml:space="preserve">    Contabile</t>
  </si>
  <si>
    <t>b.6</t>
  </si>
  <si>
    <t xml:space="preserve">    Assistente del Contabile </t>
  </si>
  <si>
    <t>b.7</t>
  </si>
  <si>
    <t xml:space="preserve">    Ispettori di Cantiere </t>
  </si>
  <si>
    <t>b.8</t>
  </si>
  <si>
    <t xml:space="preserve">    Ispettore di Cantiere Gallerie Naturali</t>
  </si>
  <si>
    <t>b.9</t>
  </si>
  <si>
    <t xml:space="preserve">    Responsabile Controllo Qualità dei Materiali</t>
  </si>
  <si>
    <t>b.10</t>
  </si>
  <si>
    <t xml:space="preserve">    Assistente Controllo Qualità dei Materiali </t>
  </si>
  <si>
    <t>b.11</t>
  </si>
  <si>
    <t xml:space="preserve">    Assistente Lavori </t>
  </si>
  <si>
    <t>b.12</t>
  </si>
  <si>
    <t xml:space="preserve">    Impiegati ufficio tecnico, di cui uno topografo</t>
  </si>
  <si>
    <t>b.13</t>
  </si>
  <si>
    <t xml:space="preserve">    Disegnatori CAD </t>
  </si>
  <si>
    <t>b.14</t>
  </si>
  <si>
    <t xml:space="preserve">    Planner</t>
  </si>
  <si>
    <t>c)</t>
  </si>
  <si>
    <t>Personale tecnico AGGIUNTIVO staff a supporto DL e CSE</t>
  </si>
  <si>
    <t>c.1)</t>
  </si>
  <si>
    <t>……………………</t>
  </si>
  <si>
    <t>c.2)</t>
  </si>
  <si>
    <t>c.3)</t>
  </si>
  <si>
    <t>c.4)</t>
  </si>
  <si>
    <t>sub totale  B</t>
  </si>
  <si>
    <t>C</t>
  </si>
  <si>
    <t>COSTI DI GESTIONE</t>
  </si>
  <si>
    <t>Ammortamenti / noli</t>
  </si>
  <si>
    <t xml:space="preserve">    Arredi ed attrezzature per baraccamenti di  cui al punto A - a)</t>
  </si>
  <si>
    <t>ac</t>
  </si>
  <si>
    <t xml:space="preserve">mesi </t>
  </si>
  <si>
    <t xml:space="preserve">    Baraccamenti AGGIUNTIVI uffici DL e CSE</t>
  </si>
  <si>
    <t>m²</t>
  </si>
  <si>
    <t>a.3)</t>
  </si>
  <si>
    <t xml:space="preserve">    Autovetture personale di cantiere tipo A</t>
  </si>
  <si>
    <t>a.4)</t>
  </si>
  <si>
    <t xml:space="preserve">    Autovetture personale di cantiere tipo B</t>
  </si>
  <si>
    <t>a.5)</t>
  </si>
  <si>
    <t xml:space="preserve">    Autovetture personale di cantiere tipo C</t>
  </si>
  <si>
    <t>a.6)</t>
  </si>
  <si>
    <t xml:space="preserve">   Mezzi di servizio: __________________________</t>
  </si>
  <si>
    <t>Consumi</t>
  </si>
  <si>
    <t>b.1)</t>
  </si>
  <si>
    <t xml:space="preserve">    Carbolubrificanti per autovetture e mezzi operativi di servizio</t>
  </si>
  <si>
    <t>b.2)</t>
  </si>
  <si>
    <t xml:space="preserve">    Ricambi per autovetture e mezzi operativi di servizio</t>
  </si>
  <si>
    <t>Utenze e costi di servizio</t>
  </si>
  <si>
    <t xml:space="preserve">    Energia elettrica</t>
  </si>
  <si>
    <t>Kw</t>
  </si>
  <si>
    <t xml:space="preserve">    Telefonia</t>
  </si>
  <si>
    <t xml:space="preserve">    Carta, cancelleria, postali </t>
  </si>
  <si>
    <t xml:space="preserve">    Pulizie e manutenzione baraccamenti di cui al punto A - a)</t>
  </si>
  <si>
    <t>c.5)</t>
  </si>
  <si>
    <t xml:space="preserve">    Acqua potabile</t>
  </si>
  <si>
    <t>c.6)</t>
  </si>
  <si>
    <t xml:space="preserve">    Materiali di consumo</t>
  </si>
  <si>
    <t>c.7)</t>
  </si>
  <si>
    <t>Personal Computers, Laptops</t>
  </si>
  <si>
    <t>nr.</t>
  </si>
  <si>
    <t>x nr.</t>
  </si>
  <si>
    <t>x€/nr.</t>
  </si>
  <si>
    <t>c.8)</t>
  </si>
  <si>
    <t>Softwares</t>
  </si>
  <si>
    <t>c.9)</t>
  </si>
  <si>
    <t>Stampanti, fotocopiatrici</t>
  </si>
  <si>
    <t>d)</t>
  </si>
  <si>
    <t>Spese per la sicurezza</t>
  </si>
  <si>
    <t>d.1)</t>
  </si>
  <si>
    <t xml:space="preserve">   Quantifcazione analitica degli oneri della sicurezza da rischio specifico o aziendale</t>
  </si>
  <si>
    <t>d.2)</t>
  </si>
  <si>
    <t xml:space="preserve">   Elmetti di protezione</t>
  </si>
  <si>
    <t>d.3)</t>
  </si>
  <si>
    <t xml:space="preserve">   Giacca AV</t>
  </si>
  <si>
    <t>d.4)</t>
  </si>
  <si>
    <t xml:space="preserve">   Scarpe AI</t>
  </si>
  <si>
    <t>d.5)</t>
  </si>
  <si>
    <t xml:space="preserve">   Occhiali protettivi</t>
  </si>
  <si>
    <t>d.6)</t>
  </si>
  <si>
    <t xml:space="preserve">   Otoprotettori</t>
  </si>
  <si>
    <t>d.7)</t>
  </si>
  <si>
    <t xml:space="preserve">   Cassette di pronto soccorso</t>
  </si>
  <si>
    <t>d.8)</t>
  </si>
  <si>
    <t xml:space="preserve">   Corsi di formazione di base</t>
  </si>
  <si>
    <t>d.9)</t>
  </si>
  <si>
    <t xml:space="preserve">   Corsi di formazione anticendio</t>
  </si>
  <si>
    <t>d.10)</t>
  </si>
  <si>
    <t xml:space="preserve">   Corsi di formazione pronto soccorso</t>
  </si>
  <si>
    <t>d.11)</t>
  </si>
  <si>
    <t xml:space="preserve">   Sorveglianza sanitaria</t>
  </si>
  <si>
    <t>e)</t>
  </si>
  <si>
    <t xml:space="preserve">Allestimento e smontaggio </t>
  </si>
  <si>
    <t>e.1</t>
  </si>
  <si>
    <t xml:space="preserve">    Allacci impiantistica di servizio</t>
  </si>
  <si>
    <t>e.2</t>
  </si>
  <si>
    <t xml:space="preserve">    Montaggio baraccamenti uffici DL oltre quanto già previsto in contratto ad onere dell'APPALTATORE</t>
  </si>
  <si>
    <t>e.3</t>
  </si>
  <si>
    <t xml:space="preserve">    Montaggio baraccamenti alloggi D.L. </t>
  </si>
  <si>
    <t>e.4</t>
  </si>
  <si>
    <t xml:space="preserve">    Installazione e spostamenti prefabbricati e magazzini D.L. </t>
  </si>
  <si>
    <t>x m²</t>
  </si>
  <si>
    <t>x€/m²</t>
  </si>
  <si>
    <t>f)</t>
  </si>
  <si>
    <t>Alloggi e costi trasferta</t>
  </si>
  <si>
    <t>f.1</t>
  </si>
  <si>
    <t xml:space="preserve">    Alloggi/ Affitto locali per il personale</t>
  </si>
  <si>
    <t>f.2</t>
  </si>
  <si>
    <t xml:space="preserve">    Servizio mensa</t>
  </si>
  <si>
    <t>f.3</t>
  </si>
  <si>
    <t xml:space="preserve">    Spese Alberghiere/Hotel</t>
  </si>
  <si>
    <t>g)</t>
  </si>
  <si>
    <t>Altri costi</t>
  </si>
  <si>
    <t>g.1)</t>
  </si>
  <si>
    <t xml:space="preserve">    Documentazione fotografica</t>
  </si>
  <si>
    <t>g.2)</t>
  </si>
  <si>
    <t xml:space="preserve">    Pedaggi autostradali</t>
  </si>
  <si>
    <t>g.3)</t>
  </si>
  <si>
    <t xml:space="preserve">    Consulenze tecniche</t>
  </si>
  <si>
    <t>sub totale  C</t>
  </si>
  <si>
    <t>sub totale  D</t>
  </si>
  <si>
    <t>sub totale  E</t>
  </si>
  <si>
    <t>sub totale  G</t>
  </si>
  <si>
    <t>D</t>
  </si>
  <si>
    <t>E</t>
  </si>
  <si>
    <t>Oneri per polizze fidejussorie e assicurative</t>
  </si>
  <si>
    <t>G</t>
  </si>
  <si>
    <t>Spese fisse di sede</t>
  </si>
  <si>
    <r>
      <t>autostrade//</t>
    </r>
    <r>
      <rPr>
        <i/>
        <sz val="18"/>
        <color theme="0"/>
        <rFont val="Arial Narrow"/>
        <family val="2"/>
      </rPr>
      <t>per l'italia S.p.A.</t>
    </r>
  </si>
  <si>
    <t>Oneri</t>
  </si>
  <si>
    <t xml:space="preserve">    Spese rappresentanza id commessa</t>
  </si>
  <si>
    <t xml:space="preserve">    Cancelleria</t>
  </si>
  <si>
    <t xml:space="preserve">    Hardware &amp; Software</t>
  </si>
  <si>
    <t xml:space="preserve">    Piattaforma</t>
  </si>
  <si>
    <t xml:space="preserve">    Ripartizione costi generali azienda</t>
  </si>
  <si>
    <t xml:space="preserve">    Gestione della sede (quota parte di contribuzione della commessa)</t>
  </si>
  <si>
    <t xml:space="preserve">    Personale di sede (quota parte di contribuzione della commessa)</t>
  </si>
  <si>
    <t xml:space="preserve">    Assistenza alle prove sui materiali ed al monitoraggio eseguiti dalla D.L.</t>
  </si>
  <si>
    <t xml:space="preserve">    Spese commerciali di commessa</t>
  </si>
  <si>
    <t xml:space="preserve">    Spese di riproduzione progetto e documentazione tecnica</t>
  </si>
  <si>
    <t xml:space="preserve">    Spese per collaudi</t>
  </si>
  <si>
    <t xml:space="preserve">    Assicurazione di Commessa</t>
  </si>
  <si>
    <t xml:space="preserve">    Fidejussioni su ritenute</t>
  </si>
  <si>
    <t xml:space="preserve">    Polizza RC Direzione lavori</t>
  </si>
  <si>
    <t>F</t>
  </si>
  <si>
    <t>TOTALE A+B+C+D+E+F</t>
  </si>
  <si>
    <t>Costi ulteriori</t>
  </si>
  <si>
    <t>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</si>
</sst>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7" formatCode="_(* #,##0.00_);_(* \(#,##0.00\);_(* &quot;-&quot;??_);_(@_)"/>
    <numFmt numFmtId="168" formatCode="_-&quot;€&quot;\ * #,##0_-;\-&quot;€&quot;\ * #,##0_-;_-&quot;€&quot;\ * &quot;-&quot;_-;_-@_-"/>
    <numFmt numFmtId="169" formatCode="#,##0.00_ ;\-#,##0.00\ "/>
    <numFmt numFmtId="170" formatCode="_-* #,##0_-;\-* #,##0_-;_-* &quot;-&quot;??_-;_-@_-"/>
    <numFmt numFmtId="171" formatCode="_(* #,##0_);_(* \(#,##0\);_(* &quot;-&quot;_);_(@_)"/>
    <numFmt numFmtId="172" formatCode="_-[$€]\ * #,##0.00_-;\-[$€]\ * #,##0.00_-;_-[$€]\ * &quot;-&quot;??_-;_-@_-"/>
    <numFmt numFmtId="173" formatCode="_-[$€-2]\ * #,##0.00_-;\-[$€-2]\ * #,##0.00_-;_-[$€-2]\ * &quot;-&quot;??_-"/>
    <numFmt numFmtId="174" formatCode="_-&quot;£&quot;* #,##0_-;\-&quot;£&quot;* #,##0_-;_-&quot;£&quot;* &quot;-&quot;_-;_-@_-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 Narrow"/>
      <family val="2"/>
    </font>
    <font>
      <sz val="10"/>
      <name val="Times New Roman"/>
      <family val="1"/>
    </font>
    <font>
      <b/>
      <sz val="10"/>
      <color rgb="FF00206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8"/>
      <color theme="0"/>
      <name val="Arial Narrow"/>
      <family val="2"/>
    </font>
    <font>
      <i/>
      <sz val="1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34998626667073579"/>
      </bottom>
      <diagonal/>
    </border>
    <border>
      <left style="double">
        <color rgb="FF002060"/>
      </left>
      <right/>
      <top style="medium">
        <color theme="0" tint="-0.24994659260841701"/>
      </top>
      <bottom style="medium">
        <color theme="0" tint="-0.34998626667073579"/>
      </bottom>
      <diagonal/>
    </border>
    <border>
      <left/>
      <right style="double">
        <color rgb="FF002060"/>
      </right>
      <top style="medium">
        <color theme="0" tint="-0.24994659260841701"/>
      </top>
      <bottom style="medium">
        <color theme="0" tint="-0.34998626667073579"/>
      </bottom>
      <diagonal/>
    </border>
    <border>
      <left style="double">
        <color rgb="FF00206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double">
        <color rgb="FF00206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medium">
        <color theme="0" tint="-0.24994659260841701"/>
      </top>
      <bottom style="thin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/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 style="medium">
        <color theme="0" tint="-0.24994659260841701"/>
      </bottom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double">
        <color rgb="FF002060"/>
      </right>
      <top style="medium">
        <color theme="0" tint="-0.24994659260841701"/>
      </top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201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171" fontId="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3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2" fillId="0" borderId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7" applyFont="1"/>
    <xf numFmtId="0" fontId="6" fillId="0" borderId="0" xfId="8" applyFont="1"/>
    <xf numFmtId="0" fontId="6" fillId="0" borderId="0" xfId="7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7" applyFont="1" applyBorder="1"/>
    <xf numFmtId="170" fontId="6" fillId="0" borderId="0" xfId="10" applyNumberFormat="1" applyFont="1" applyBorder="1"/>
    <xf numFmtId="164" fontId="6" fillId="0" borderId="0" xfId="7" applyNumberFormat="1" applyFont="1" applyBorder="1"/>
    <xf numFmtId="0" fontId="6" fillId="0" borderId="0" xfId="8" applyFont="1" applyAlignment="1">
      <alignment horizontal="center"/>
    </xf>
    <xf numFmtId="0" fontId="8" fillId="0" borderId="9" xfId="7" applyFont="1" applyBorder="1"/>
    <xf numFmtId="0" fontId="6" fillId="0" borderId="9" xfId="7" applyFont="1" applyBorder="1" applyAlignment="1">
      <alignment horizontal="center"/>
    </xf>
    <xf numFmtId="0" fontId="6" fillId="0" borderId="9" xfId="7" applyFont="1" applyBorder="1"/>
    <xf numFmtId="4" fontId="6" fillId="0" borderId="9" xfId="7" applyNumberFormat="1" applyFont="1" applyBorder="1"/>
    <xf numFmtId="164" fontId="6" fillId="0" borderId="9" xfId="7" applyNumberFormat="1" applyFont="1" applyBorder="1"/>
    <xf numFmtId="168" fontId="6" fillId="0" borderId="9" xfId="7" applyNumberFormat="1" applyFont="1" applyBorder="1"/>
    <xf numFmtId="0" fontId="6" fillId="0" borderId="10" xfId="7" applyFont="1" applyBorder="1"/>
    <xf numFmtId="0" fontId="6" fillId="0" borderId="10" xfId="7" applyFont="1" applyBorder="1" applyAlignment="1">
      <alignment horizontal="center"/>
    </xf>
    <xf numFmtId="168" fontId="6" fillId="0" borderId="10" xfId="7" applyNumberFormat="1" applyFont="1" applyBorder="1"/>
    <xf numFmtId="0" fontId="6" fillId="2" borderId="12" xfId="7" applyFont="1" applyFill="1" applyBorder="1" applyAlignment="1">
      <alignment vertical="center"/>
    </xf>
    <xf numFmtId="164" fontId="8" fillId="2" borderId="12" xfId="7" applyNumberFormat="1" applyFont="1" applyFill="1" applyBorder="1" applyAlignment="1">
      <alignment vertical="center"/>
    </xf>
    <xf numFmtId="10" fontId="8" fillId="2" borderId="12" xfId="9" applyNumberFormat="1" applyFont="1" applyFill="1" applyBorder="1" applyAlignment="1">
      <alignment horizontal="right" vertical="center"/>
    </xf>
    <xf numFmtId="0" fontId="8" fillId="2" borderId="12" xfId="7" applyFont="1" applyFill="1" applyBorder="1" applyAlignment="1">
      <alignment vertical="center"/>
    </xf>
    <xf numFmtId="0" fontId="6" fillId="2" borderId="12" xfId="7" applyFont="1" applyFill="1" applyBorder="1" applyAlignment="1">
      <alignment horizontal="center" vertical="center"/>
    </xf>
    <xf numFmtId="0" fontId="8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3" xfId="7" applyFont="1" applyBorder="1"/>
    <xf numFmtId="0" fontId="6" fillId="0" borderId="14" xfId="7" applyFont="1" applyBorder="1"/>
    <xf numFmtId="0" fontId="6" fillId="0" borderId="14" xfId="7" applyFont="1" applyBorder="1" applyAlignment="1">
      <alignment horizontal="center"/>
    </xf>
    <xf numFmtId="168" fontId="6" fillId="0" borderId="14" xfId="7" applyNumberFormat="1" applyFont="1" applyBorder="1"/>
    <xf numFmtId="164" fontId="6" fillId="0" borderId="13" xfId="7" applyNumberFormat="1" applyFont="1" applyBorder="1"/>
    <xf numFmtId="0" fontId="6" fillId="0" borderId="9" xfId="7" applyFont="1" applyFill="1" applyBorder="1"/>
    <xf numFmtId="169" fontId="6" fillId="0" borderId="9" xfId="10" applyNumberFormat="1" applyFont="1" applyBorder="1"/>
    <xf numFmtId="170" fontId="6" fillId="0" borderId="9" xfId="10" applyNumberFormat="1" applyFont="1" applyBorder="1"/>
    <xf numFmtId="170" fontId="6" fillId="0" borderId="14" xfId="10" applyNumberFormat="1" applyFont="1" applyBorder="1"/>
    <xf numFmtId="164" fontId="6" fillId="0" borderId="14" xfId="7" applyNumberFormat="1" applyFont="1" applyBorder="1"/>
    <xf numFmtId="0" fontId="6" fillId="0" borderId="15" xfId="7" applyFont="1" applyBorder="1" applyAlignment="1">
      <alignment horizontal="right"/>
    </xf>
    <xf numFmtId="0" fontId="6" fillId="0" borderId="15" xfId="7" applyFont="1" applyBorder="1" applyAlignment="1">
      <alignment horizontal="center"/>
    </xf>
    <xf numFmtId="0" fontId="6" fillId="0" borderId="15" xfId="7" applyFont="1" applyBorder="1"/>
    <xf numFmtId="43" fontId="6" fillId="0" borderId="9" xfId="10" applyFont="1" applyBorder="1"/>
    <xf numFmtId="164" fontId="6" fillId="0" borderId="9" xfId="7" applyNumberFormat="1" applyFont="1" applyFill="1" applyBorder="1"/>
    <xf numFmtId="0" fontId="6" fillId="0" borderId="9" xfId="7" applyFont="1" applyBorder="1" applyAlignment="1">
      <alignment horizontal="left" indent="1"/>
    </xf>
    <xf numFmtId="0" fontId="6" fillId="0" borderId="9" xfId="7" applyFont="1" applyFill="1" applyBorder="1" applyAlignment="1">
      <alignment horizontal="center"/>
    </xf>
    <xf numFmtId="4" fontId="6" fillId="0" borderId="9" xfId="7" applyNumberFormat="1" applyFont="1" applyFill="1" applyBorder="1"/>
    <xf numFmtId="0" fontId="8" fillId="0" borderId="9" xfId="7" applyFont="1" applyFill="1" applyBorder="1"/>
    <xf numFmtId="0" fontId="6" fillId="0" borderId="9" xfId="7" applyFont="1" applyFill="1" applyBorder="1" applyAlignment="1"/>
    <xf numFmtId="0" fontId="6" fillId="0" borderId="9" xfId="7" applyFont="1" applyFill="1" applyBorder="1" applyAlignment="1">
      <alignment horizontal="center" wrapText="1"/>
    </xf>
    <xf numFmtId="0" fontId="6" fillId="0" borderId="9" xfId="7" applyFont="1" applyFill="1" applyBorder="1" applyAlignment="1">
      <alignment wrapText="1"/>
    </xf>
    <xf numFmtId="0" fontId="6" fillId="0" borderId="14" xfId="7" applyFont="1" applyFill="1" applyBorder="1"/>
    <xf numFmtId="0" fontId="6" fillId="0" borderId="14" xfId="7" applyFont="1" applyFill="1" applyBorder="1" applyAlignment="1">
      <alignment horizontal="center"/>
    </xf>
    <xf numFmtId="169" fontId="6" fillId="0" borderId="10" xfId="10" applyNumberFormat="1" applyFont="1" applyBorder="1"/>
    <xf numFmtId="164" fontId="6" fillId="0" borderId="10" xfId="7" applyNumberFormat="1" applyFont="1" applyBorder="1"/>
    <xf numFmtId="0" fontId="6" fillId="0" borderId="16" xfId="7" applyFont="1" applyBorder="1" applyAlignment="1">
      <alignment horizontal="center"/>
    </xf>
    <xf numFmtId="0" fontId="6" fillId="0" borderId="17" xfId="7" applyFont="1" applyBorder="1"/>
    <xf numFmtId="0" fontId="8" fillId="2" borderId="18" xfId="7" applyFont="1" applyFill="1" applyBorder="1" applyAlignment="1">
      <alignment horizontal="center" vertical="center"/>
    </xf>
    <xf numFmtId="0" fontId="6" fillId="2" borderId="19" xfId="7" applyFont="1" applyFill="1" applyBorder="1" applyAlignment="1">
      <alignment vertical="center"/>
    </xf>
    <xf numFmtId="0" fontId="8" fillId="0" borderId="20" xfId="7" applyFont="1" applyBorder="1" applyAlignment="1">
      <alignment horizontal="center"/>
    </xf>
    <xf numFmtId="0" fontId="6" fillId="0" borderId="21" xfId="7" applyFont="1" applyBorder="1" applyAlignment="1">
      <alignment horizontal="center"/>
    </xf>
    <xf numFmtId="0" fontId="6" fillId="0" borderId="22" xfId="7" applyFont="1" applyFill="1" applyBorder="1" applyAlignment="1">
      <alignment horizontal="center"/>
    </xf>
    <xf numFmtId="0" fontId="6" fillId="0" borderId="23" xfId="7" applyFont="1" applyBorder="1" applyAlignment="1">
      <alignment horizontal="center"/>
    </xf>
    <xf numFmtId="0" fontId="6" fillId="0" borderId="24" xfId="7" applyFont="1" applyFill="1" applyBorder="1" applyAlignment="1">
      <alignment horizontal="center"/>
    </xf>
    <xf numFmtId="0" fontId="6" fillId="0" borderId="25" xfId="7" applyFont="1" applyBorder="1" applyAlignment="1">
      <alignment horizontal="center"/>
    </xf>
    <xf numFmtId="0" fontId="6" fillId="0" borderId="26" xfId="7" applyFont="1" applyBorder="1" applyAlignment="1">
      <alignment horizontal="center"/>
    </xf>
    <xf numFmtId="0" fontId="6" fillId="0" borderId="27" xfId="7" applyFont="1" applyBorder="1" applyAlignment="1">
      <alignment horizontal="center"/>
    </xf>
    <xf numFmtId="0" fontId="6" fillId="2" borderId="18" xfId="7" applyFont="1" applyFill="1" applyBorder="1" applyAlignment="1">
      <alignment horizontal="center" vertical="center"/>
    </xf>
    <xf numFmtId="0" fontId="6" fillId="0" borderId="21" xfId="7" applyFont="1" applyBorder="1"/>
    <xf numFmtId="0" fontId="6" fillId="0" borderId="22" xfId="7" applyFont="1" applyBorder="1" applyAlignment="1">
      <alignment horizontal="center"/>
    </xf>
    <xf numFmtId="0" fontId="8" fillId="0" borderId="22" xfId="7" applyFont="1" applyBorder="1" applyAlignment="1">
      <alignment horizontal="center"/>
    </xf>
    <xf numFmtId="0" fontId="6" fillId="0" borderId="23" xfId="7" applyFont="1" applyBorder="1"/>
    <xf numFmtId="0" fontId="6" fillId="0" borderId="24" xfId="7" applyFont="1" applyBorder="1" applyAlignment="1">
      <alignment horizontal="center"/>
    </xf>
    <xf numFmtId="0" fontId="6" fillId="0" borderId="25" xfId="7" applyFont="1" applyBorder="1"/>
    <xf numFmtId="0" fontId="6" fillId="0" borderId="27" xfId="7" applyFont="1" applyBorder="1"/>
    <xf numFmtId="0" fontId="8" fillId="0" borderId="22" xfId="7" applyFont="1" applyFill="1" applyBorder="1" applyAlignment="1">
      <alignment horizontal="center"/>
    </xf>
    <xf numFmtId="0" fontId="6" fillId="0" borderId="20" xfId="7" applyFont="1" applyBorder="1" applyAlignment="1">
      <alignment horizontal="center"/>
    </xf>
    <xf numFmtId="0" fontId="6" fillId="0" borderId="33" xfId="7" applyFont="1" applyBorder="1" applyAlignment="1">
      <alignment horizontal="center"/>
    </xf>
    <xf numFmtId="0" fontId="6" fillId="0" borderId="34" xfId="7" applyFont="1" applyBorder="1" applyAlignment="1">
      <alignment horizontal="right"/>
    </xf>
    <xf numFmtId="0" fontId="6" fillId="0" borderId="34" xfId="7" applyFont="1" applyBorder="1" applyAlignment="1">
      <alignment horizontal="center"/>
    </xf>
    <xf numFmtId="0" fontId="6" fillId="0" borderId="34" xfId="7" applyFont="1" applyBorder="1"/>
    <xf numFmtId="0" fontId="6" fillId="0" borderId="35" xfId="7" applyFont="1" applyBorder="1"/>
    <xf numFmtId="0" fontId="34" fillId="26" borderId="36" xfId="7" applyFont="1" applyFill="1" applyBorder="1" applyAlignment="1">
      <alignment horizontal="center"/>
    </xf>
    <xf numFmtId="0" fontId="34" fillId="26" borderId="37" xfId="7" applyFont="1" applyFill="1" applyBorder="1"/>
    <xf numFmtId="0" fontId="34" fillId="26" borderId="37" xfId="7" applyFont="1" applyFill="1" applyBorder="1" applyAlignment="1">
      <alignment horizontal="center"/>
    </xf>
    <xf numFmtId="0" fontId="34" fillId="26" borderId="38" xfId="7" applyFont="1" applyFill="1" applyBorder="1"/>
    <xf numFmtId="0" fontId="35" fillId="26" borderId="28" xfId="7" applyFont="1" applyFill="1" applyBorder="1" applyAlignment="1">
      <alignment horizontal="center"/>
    </xf>
    <xf numFmtId="0" fontId="35" fillId="26" borderId="0" xfId="7" applyFont="1" applyFill="1" applyBorder="1" applyAlignment="1">
      <alignment horizontal="right"/>
    </xf>
    <xf numFmtId="0" fontId="34" fillId="26" borderId="0" xfId="7" applyFont="1" applyFill="1" applyBorder="1" applyAlignment="1">
      <alignment horizontal="center"/>
    </xf>
    <xf numFmtId="0" fontId="34" fillId="26" borderId="0" xfId="7" applyFont="1" applyFill="1" applyBorder="1" applyAlignment="1">
      <alignment horizontal="right"/>
    </xf>
    <xf numFmtId="0" fontId="34" fillId="26" borderId="0" xfId="7" applyFont="1" applyFill="1" applyBorder="1"/>
    <xf numFmtId="164" fontId="35" fillId="26" borderId="0" xfId="3" applyFont="1" applyFill="1" applyBorder="1" applyAlignment="1">
      <alignment vertical="center"/>
    </xf>
    <xf numFmtId="10" fontId="35" fillId="26" borderId="0" xfId="9" applyNumberFormat="1" applyFont="1" applyFill="1" applyBorder="1" applyAlignment="1">
      <alignment horizontal="right" vertical="center"/>
    </xf>
    <xf numFmtId="0" fontId="34" fillId="26" borderId="29" xfId="7" applyFont="1" applyFill="1" applyBorder="1"/>
    <xf numFmtId="0" fontId="34" fillId="26" borderId="30" xfId="8" applyFont="1" applyFill="1" applyBorder="1" applyAlignment="1">
      <alignment horizontal="center"/>
    </xf>
    <xf numFmtId="0" fontId="34" fillId="26" borderId="31" xfId="8" applyFont="1" applyFill="1" applyBorder="1"/>
    <xf numFmtId="0" fontId="34" fillId="26" borderId="31" xfId="8" applyFont="1" applyFill="1" applyBorder="1" applyAlignment="1">
      <alignment horizontal="center"/>
    </xf>
    <xf numFmtId="0" fontId="34" fillId="26" borderId="32" xfId="8" applyFont="1" applyFill="1" applyBorder="1"/>
    <xf numFmtId="0" fontId="8" fillId="2" borderId="39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horizontal="center" vertical="center" wrapText="1"/>
    </xf>
    <xf numFmtId="0" fontId="8" fillId="2" borderId="42" xfId="7" applyFont="1" applyFill="1" applyBorder="1" applyAlignment="1">
      <alignment horizontal="center" vertical="center" wrapText="1"/>
    </xf>
    <xf numFmtId="0" fontId="6" fillId="0" borderId="28" xfId="7" applyFont="1" applyBorder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7" applyFont="1" applyBorder="1" applyAlignment="1">
      <alignment horizontal="center"/>
    </xf>
    <xf numFmtId="0" fontId="6" fillId="0" borderId="29" xfId="7" applyFont="1" applyBorder="1"/>
    <xf numFmtId="0" fontId="8" fillId="2" borderId="12" xfId="7" applyFont="1" applyFill="1" applyBorder="1" applyAlignment="1">
      <alignment horizontal="right" vertical="center"/>
    </xf>
    <xf numFmtId="49" fontId="32" fillId="25" borderId="43" xfId="0" applyNumberFormat="1" applyFont="1" applyFill="1" applyBorder="1" applyAlignment="1">
      <alignment horizontal="center" vertical="center" wrapText="1"/>
    </xf>
    <xf numFmtId="49" fontId="32" fillId="25" borderId="44" xfId="0" applyNumberFormat="1" applyFont="1" applyFill="1" applyBorder="1" applyAlignment="1">
      <alignment horizontal="center" vertical="center" wrapText="1"/>
    </xf>
    <xf numFmtId="49" fontId="32" fillId="25" borderId="45" xfId="0" applyNumberFormat="1" applyFont="1" applyFill="1" applyBorder="1" applyAlignment="1">
      <alignment horizontal="center" vertical="center" wrapText="1"/>
    </xf>
    <xf numFmtId="0" fontId="8" fillId="2" borderId="40" xfId="7" applyFont="1" applyFill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41" xfId="7" applyFont="1" applyFill="1" applyBorder="1" applyAlignment="1">
      <alignment horizontal="center" vertical="center" wrapText="1"/>
    </xf>
  </cellXfs>
  <cellStyles count="201">
    <cellStyle name="20% - Accent1" xfId="11" xr:uid="{00000000-0005-0000-0000-000000000000}"/>
    <cellStyle name="20% - Accent2" xfId="12" xr:uid="{00000000-0005-0000-0000-000001000000}"/>
    <cellStyle name="20% - Accent3" xfId="13" xr:uid="{00000000-0005-0000-0000-000002000000}"/>
    <cellStyle name="20% - Accent4" xfId="14" xr:uid="{00000000-0005-0000-0000-000003000000}"/>
    <cellStyle name="20% - Accent5" xfId="15" xr:uid="{00000000-0005-0000-0000-000004000000}"/>
    <cellStyle name="20% - Accent6" xfId="16" xr:uid="{00000000-0005-0000-0000-000005000000}"/>
    <cellStyle name="40% - Accent1" xfId="17" xr:uid="{00000000-0005-0000-0000-000006000000}"/>
    <cellStyle name="40% - Accent2" xfId="18" xr:uid="{00000000-0005-0000-0000-000007000000}"/>
    <cellStyle name="40% - Accent3" xfId="19" xr:uid="{00000000-0005-0000-0000-000008000000}"/>
    <cellStyle name="40% - Accent4" xfId="20" xr:uid="{00000000-0005-0000-0000-000009000000}"/>
    <cellStyle name="40% - Accent5" xfId="21" xr:uid="{00000000-0005-0000-0000-00000A000000}"/>
    <cellStyle name="40% - Accent6" xfId="22" xr:uid="{00000000-0005-0000-0000-00000B000000}"/>
    <cellStyle name="60% - Accent1" xfId="23" xr:uid="{00000000-0005-0000-0000-00000C000000}"/>
    <cellStyle name="60% - Accent2" xfId="24" xr:uid="{00000000-0005-0000-0000-00000D000000}"/>
    <cellStyle name="60% - Accent3" xfId="25" xr:uid="{00000000-0005-0000-0000-00000E000000}"/>
    <cellStyle name="60% - Accent4" xfId="26" xr:uid="{00000000-0005-0000-0000-00000F000000}"/>
    <cellStyle name="60% - Accent5" xfId="27" xr:uid="{00000000-0005-0000-0000-000010000000}"/>
    <cellStyle name="60% - Accent6" xfId="28" xr:uid="{00000000-0005-0000-0000-000011000000}"/>
    <cellStyle name="Accent1" xfId="29" xr:uid="{00000000-0005-0000-0000-000012000000}"/>
    <cellStyle name="Accent2" xfId="30" xr:uid="{00000000-0005-0000-0000-000013000000}"/>
    <cellStyle name="Accent3" xfId="31" xr:uid="{00000000-0005-0000-0000-000014000000}"/>
    <cellStyle name="Accent4" xfId="32" xr:uid="{00000000-0005-0000-0000-000015000000}"/>
    <cellStyle name="Accent5" xfId="33" xr:uid="{00000000-0005-0000-0000-000016000000}"/>
    <cellStyle name="Accent6" xfId="34" xr:uid="{00000000-0005-0000-0000-000017000000}"/>
    <cellStyle name="AFE" xfId="35" xr:uid="{00000000-0005-0000-0000-000018000000}"/>
    <cellStyle name="Bad" xfId="36" xr:uid="{00000000-0005-0000-0000-000019000000}"/>
    <cellStyle name="Calculation" xfId="37" xr:uid="{00000000-0005-0000-0000-00001A000000}"/>
    <cellStyle name="Check Cell" xfId="38" xr:uid="{00000000-0005-0000-0000-00001B000000}"/>
    <cellStyle name="Collegamento ipertestuale 2" xfId="39" xr:uid="{00000000-0005-0000-0000-00001C000000}"/>
    <cellStyle name="Comma  - Stile1" xfId="40" xr:uid="{00000000-0005-0000-0000-00001D000000}"/>
    <cellStyle name="Comma [0]" xfId="41" xr:uid="{00000000-0005-0000-0000-00001E000000}"/>
    <cellStyle name="Curren - Stile2" xfId="42" xr:uid="{00000000-0005-0000-0000-00001F000000}"/>
    <cellStyle name="Curren - Stile3" xfId="43" xr:uid="{00000000-0005-0000-0000-000020000000}"/>
    <cellStyle name="Curren - Stile4" xfId="44" xr:uid="{00000000-0005-0000-0000-000021000000}"/>
    <cellStyle name="Curren - Stile5" xfId="45" xr:uid="{00000000-0005-0000-0000-000022000000}"/>
    <cellStyle name="Curren - Stile6" xfId="46" xr:uid="{00000000-0005-0000-0000-000023000000}"/>
    <cellStyle name="Curren - Stile7" xfId="47" xr:uid="{00000000-0005-0000-0000-000024000000}"/>
    <cellStyle name="Curren - Stile8" xfId="48" xr:uid="{00000000-0005-0000-0000-000025000000}"/>
    <cellStyle name="Currency [0]" xfId="49" xr:uid="{00000000-0005-0000-0000-000026000000}"/>
    <cellStyle name="Euro" xfId="50" xr:uid="{00000000-0005-0000-0000-000027000000}"/>
    <cellStyle name="Euro 2" xfId="51" xr:uid="{00000000-0005-0000-0000-000028000000}"/>
    <cellStyle name="Euro 2 2" xfId="52" xr:uid="{00000000-0005-0000-0000-000029000000}"/>
    <cellStyle name="Euro 3" xfId="53" xr:uid="{00000000-0005-0000-0000-00002A000000}"/>
    <cellStyle name="Euro 4" xfId="54" xr:uid="{00000000-0005-0000-0000-00002B000000}"/>
    <cellStyle name="Euro 5" xfId="55" xr:uid="{00000000-0005-0000-0000-00002C000000}"/>
    <cellStyle name="Euro 6" xfId="56" xr:uid="{00000000-0005-0000-0000-00002D000000}"/>
    <cellStyle name="Euro 7" xfId="57" xr:uid="{00000000-0005-0000-0000-00002E000000}"/>
    <cellStyle name="Euro 8" xfId="58" xr:uid="{00000000-0005-0000-0000-00002F000000}"/>
    <cellStyle name="Euro 9" xfId="59" xr:uid="{00000000-0005-0000-0000-000030000000}"/>
    <cellStyle name="Euro_~3756124" xfId="60" xr:uid="{00000000-0005-0000-0000-000031000000}"/>
    <cellStyle name="Explanatory Text" xfId="61" xr:uid="{00000000-0005-0000-0000-000032000000}"/>
    <cellStyle name="Good" xfId="62" xr:uid="{00000000-0005-0000-0000-000033000000}"/>
    <cellStyle name="Heading 1" xfId="63" xr:uid="{00000000-0005-0000-0000-000034000000}"/>
    <cellStyle name="Heading 2" xfId="64" xr:uid="{00000000-0005-0000-0000-000035000000}"/>
    <cellStyle name="Heading 3" xfId="65" xr:uid="{00000000-0005-0000-0000-000036000000}"/>
    <cellStyle name="Heading 4" xfId="66" xr:uid="{00000000-0005-0000-0000-000037000000}"/>
    <cellStyle name="Linked Cell" xfId="67" xr:uid="{00000000-0005-0000-0000-000038000000}"/>
    <cellStyle name="Migliaia (0)_Gestione Mobiliare" xfId="68" xr:uid="{00000000-0005-0000-0000-00003A000000}"/>
    <cellStyle name="Migliaia [0] 2" xfId="69" xr:uid="{00000000-0005-0000-0000-00003B000000}"/>
    <cellStyle name="Migliaia [0] 2 2" xfId="70" xr:uid="{00000000-0005-0000-0000-00003C000000}"/>
    <cellStyle name="Migliaia [0] 3" xfId="71" xr:uid="{00000000-0005-0000-0000-00003D000000}"/>
    <cellStyle name="Migliaia [0] 4" xfId="72" xr:uid="{00000000-0005-0000-0000-00003E000000}"/>
    <cellStyle name="Migliaia [0] 5" xfId="73" xr:uid="{00000000-0005-0000-0000-00003F000000}"/>
    <cellStyle name="Migliaia 10" xfId="74" xr:uid="{00000000-0005-0000-0000-000040000000}"/>
    <cellStyle name="Migliaia 11" xfId="75" xr:uid="{00000000-0005-0000-0000-000041000000}"/>
    <cellStyle name="Migliaia 12" xfId="76" xr:uid="{00000000-0005-0000-0000-000042000000}"/>
    <cellStyle name="Migliaia 13" xfId="77" xr:uid="{00000000-0005-0000-0000-000043000000}"/>
    <cellStyle name="Migliaia 14" xfId="78" xr:uid="{00000000-0005-0000-0000-000044000000}"/>
    <cellStyle name="Migliaia 15" xfId="79" xr:uid="{00000000-0005-0000-0000-000045000000}"/>
    <cellStyle name="Migliaia 16" xfId="80" xr:uid="{00000000-0005-0000-0000-000046000000}"/>
    <cellStyle name="Migliaia 2" xfId="6" xr:uid="{00000000-0005-0000-0000-000047000000}"/>
    <cellStyle name="Migliaia 2 2" xfId="10" xr:uid="{00000000-0005-0000-0000-000048000000}"/>
    <cellStyle name="Migliaia 2 2 2" xfId="81" xr:uid="{00000000-0005-0000-0000-000049000000}"/>
    <cellStyle name="Migliaia 2 3" xfId="82" xr:uid="{00000000-0005-0000-0000-00004A000000}"/>
    <cellStyle name="Migliaia 3" xfId="5" xr:uid="{00000000-0005-0000-0000-00004B000000}"/>
    <cellStyle name="Migliaia 3 2" xfId="83" xr:uid="{00000000-0005-0000-0000-00004C000000}"/>
    <cellStyle name="Migliaia 4" xfId="84" xr:uid="{00000000-0005-0000-0000-00004D000000}"/>
    <cellStyle name="Migliaia 5" xfId="85" xr:uid="{00000000-0005-0000-0000-00004E000000}"/>
    <cellStyle name="Migliaia 6" xfId="86" xr:uid="{00000000-0005-0000-0000-00004F000000}"/>
    <cellStyle name="Migliaia 6 2" xfId="87" xr:uid="{00000000-0005-0000-0000-000050000000}"/>
    <cellStyle name="Migliaia 7" xfId="88" xr:uid="{00000000-0005-0000-0000-000051000000}"/>
    <cellStyle name="Migliaia 8" xfId="89" xr:uid="{00000000-0005-0000-0000-000052000000}"/>
    <cellStyle name="Migliaia 9" xfId="90" xr:uid="{00000000-0005-0000-0000-000053000000}"/>
    <cellStyle name="Neutral" xfId="91" xr:uid="{00000000-0005-0000-0000-000054000000}"/>
    <cellStyle name="Non_definito" xfId="92" xr:uid="{00000000-0005-0000-0000-000055000000}"/>
    <cellStyle name="Normal_Cash flow exercise" xfId="93" xr:uid="{00000000-0005-0000-0000-000056000000}"/>
    <cellStyle name="Normale" xfId="0" builtinId="0"/>
    <cellStyle name="Normale 10" xfId="94" xr:uid="{00000000-0005-0000-0000-000058000000}"/>
    <cellStyle name="Normale 10 2" xfId="95" xr:uid="{00000000-0005-0000-0000-000059000000}"/>
    <cellStyle name="Normale 11" xfId="96" xr:uid="{00000000-0005-0000-0000-00005A000000}"/>
    <cellStyle name="Normale 11 2" xfId="97" xr:uid="{00000000-0005-0000-0000-00005B000000}"/>
    <cellStyle name="Normale 11 3" xfId="98" xr:uid="{00000000-0005-0000-0000-00005C000000}"/>
    <cellStyle name="Normale 12" xfId="99" xr:uid="{00000000-0005-0000-0000-00005D000000}"/>
    <cellStyle name="Normale 13" xfId="100" xr:uid="{00000000-0005-0000-0000-00005E000000}"/>
    <cellStyle name="Normale 13 2" xfId="101" xr:uid="{00000000-0005-0000-0000-00005F000000}"/>
    <cellStyle name="Normale 14" xfId="102" xr:uid="{00000000-0005-0000-0000-000060000000}"/>
    <cellStyle name="Normale 15" xfId="103" xr:uid="{00000000-0005-0000-0000-000061000000}"/>
    <cellStyle name="Normale 16" xfId="104" xr:uid="{00000000-0005-0000-0000-000062000000}"/>
    <cellStyle name="Normale 17" xfId="105" xr:uid="{00000000-0005-0000-0000-000063000000}"/>
    <cellStyle name="Normale 18" xfId="106" xr:uid="{00000000-0005-0000-0000-000064000000}"/>
    <cellStyle name="Normale 19" xfId="107" xr:uid="{00000000-0005-0000-0000-000065000000}"/>
    <cellStyle name="Normale 2" xfId="1" xr:uid="{00000000-0005-0000-0000-000066000000}"/>
    <cellStyle name="Normale 2 10" xfId="108" xr:uid="{00000000-0005-0000-0000-000067000000}"/>
    <cellStyle name="Normale 2 11" xfId="109" xr:uid="{00000000-0005-0000-0000-000068000000}"/>
    <cellStyle name="Normale 2 12" xfId="110" xr:uid="{00000000-0005-0000-0000-000069000000}"/>
    <cellStyle name="Normale 2 13" xfId="111" xr:uid="{00000000-0005-0000-0000-00006A000000}"/>
    <cellStyle name="Normale 2 2" xfId="112" xr:uid="{00000000-0005-0000-0000-00006B000000}"/>
    <cellStyle name="Normale 2 2 2" xfId="113" xr:uid="{00000000-0005-0000-0000-00006C000000}"/>
    <cellStyle name="Normale 2 3" xfId="114" xr:uid="{00000000-0005-0000-0000-00006D000000}"/>
    <cellStyle name="Normale 2 4" xfId="115" xr:uid="{00000000-0005-0000-0000-00006E000000}"/>
    <cellStyle name="Normale 2 5" xfId="116" xr:uid="{00000000-0005-0000-0000-00006F000000}"/>
    <cellStyle name="Normale 2 6" xfId="117" xr:uid="{00000000-0005-0000-0000-000070000000}"/>
    <cellStyle name="Normale 2 7" xfId="118" xr:uid="{00000000-0005-0000-0000-000071000000}"/>
    <cellStyle name="Normale 2 8" xfId="119" xr:uid="{00000000-0005-0000-0000-000072000000}"/>
    <cellStyle name="Normale 2 9" xfId="120" xr:uid="{00000000-0005-0000-0000-000073000000}"/>
    <cellStyle name="Normale 2_F2 Consuntivo al 30Set_Fab e Staz_AGG" xfId="121" xr:uid="{00000000-0005-0000-0000-000074000000}"/>
    <cellStyle name="Normale 3" xfId="2" xr:uid="{00000000-0005-0000-0000-000075000000}"/>
    <cellStyle name="Normale 3 2" xfId="122" xr:uid="{00000000-0005-0000-0000-000076000000}"/>
    <cellStyle name="Normale 3 3" xfId="123" xr:uid="{00000000-0005-0000-0000-000077000000}"/>
    <cellStyle name="Normale 3 4" xfId="124" xr:uid="{00000000-0005-0000-0000-000078000000}"/>
    <cellStyle name="Normale 3 5" xfId="125" xr:uid="{00000000-0005-0000-0000-000079000000}"/>
    <cellStyle name="Normale 3 6" xfId="126" xr:uid="{00000000-0005-0000-0000-00007A000000}"/>
    <cellStyle name="Normale 3 7" xfId="127" xr:uid="{00000000-0005-0000-0000-00007B000000}"/>
    <cellStyle name="Normale 3 8" xfId="128" xr:uid="{00000000-0005-0000-0000-00007C000000}"/>
    <cellStyle name="Normale 3 9" xfId="129" xr:uid="{00000000-0005-0000-0000-00007D000000}"/>
    <cellStyle name="Normale 3_F2 Consuntivo al 30Set_Fab e Staz_AGG" xfId="130" xr:uid="{00000000-0005-0000-0000-00007E000000}"/>
    <cellStyle name="Normale 4" xfId="4" xr:uid="{00000000-0005-0000-0000-00007F000000}"/>
    <cellStyle name="Normale 4 2" xfId="131" xr:uid="{00000000-0005-0000-0000-000080000000}"/>
    <cellStyle name="Normale 4 3" xfId="132" xr:uid="{00000000-0005-0000-0000-000081000000}"/>
    <cellStyle name="Normale 4 4" xfId="133" xr:uid="{00000000-0005-0000-0000-000082000000}"/>
    <cellStyle name="Normale 4 5" xfId="134" xr:uid="{00000000-0005-0000-0000-000083000000}"/>
    <cellStyle name="Normale 4 6" xfId="135" xr:uid="{00000000-0005-0000-0000-000084000000}"/>
    <cellStyle name="Normale 4 7" xfId="136" xr:uid="{00000000-0005-0000-0000-000085000000}"/>
    <cellStyle name="Normale 4 8" xfId="137" xr:uid="{00000000-0005-0000-0000-000086000000}"/>
    <cellStyle name="Normale 5" xfId="138" xr:uid="{00000000-0005-0000-0000-000087000000}"/>
    <cellStyle name="Normale 5 2" xfId="139" xr:uid="{00000000-0005-0000-0000-000088000000}"/>
    <cellStyle name="Normale 5 3" xfId="140" xr:uid="{00000000-0005-0000-0000-000089000000}"/>
    <cellStyle name="Normale 5 4" xfId="141" xr:uid="{00000000-0005-0000-0000-00008A000000}"/>
    <cellStyle name="Normale 5 4 2" xfId="142" xr:uid="{00000000-0005-0000-0000-00008B000000}"/>
    <cellStyle name="Normale 5 5" xfId="143" xr:uid="{00000000-0005-0000-0000-00008C000000}"/>
    <cellStyle name="Normale 5 5 2" xfId="144" xr:uid="{00000000-0005-0000-0000-00008D000000}"/>
    <cellStyle name="Normale 5 6" xfId="145" xr:uid="{00000000-0005-0000-0000-00008E000000}"/>
    <cellStyle name="Normale 5 7" xfId="146" xr:uid="{00000000-0005-0000-0000-00008F000000}"/>
    <cellStyle name="Normale 5 8" xfId="147" xr:uid="{00000000-0005-0000-0000-000090000000}"/>
    <cellStyle name="Normale 6" xfId="148" xr:uid="{00000000-0005-0000-0000-000091000000}"/>
    <cellStyle name="Normale 6 2" xfId="149" xr:uid="{00000000-0005-0000-0000-000092000000}"/>
    <cellStyle name="Normale 6 3" xfId="150" xr:uid="{00000000-0005-0000-0000-000093000000}"/>
    <cellStyle name="Normale 6 4" xfId="151" xr:uid="{00000000-0005-0000-0000-000094000000}"/>
    <cellStyle name="Normale 7" xfId="152" xr:uid="{00000000-0005-0000-0000-000095000000}"/>
    <cellStyle name="Normale 7 2" xfId="153" xr:uid="{00000000-0005-0000-0000-000096000000}"/>
    <cellStyle name="Normale 8" xfId="154" xr:uid="{00000000-0005-0000-0000-000097000000}"/>
    <cellStyle name="Normale 8 2" xfId="155" xr:uid="{00000000-0005-0000-0000-000098000000}"/>
    <cellStyle name="Normale 9" xfId="156" xr:uid="{00000000-0005-0000-0000-000099000000}"/>
    <cellStyle name="Normale 9 2" xfId="157" xr:uid="{00000000-0005-0000-0000-00009A000000}"/>
    <cellStyle name="Normale_Foglio1" xfId="7" xr:uid="{00000000-0005-0000-0000-00009B000000}"/>
    <cellStyle name="Normale_Tabella spese generali" xfId="8" xr:uid="{00000000-0005-0000-0000-00009C000000}"/>
    <cellStyle name="Nota 10" xfId="158" xr:uid="{00000000-0005-0000-0000-00009D000000}"/>
    <cellStyle name="Nota 11" xfId="159" xr:uid="{00000000-0005-0000-0000-00009E000000}"/>
    <cellStyle name="Nota 12" xfId="160" xr:uid="{00000000-0005-0000-0000-00009F000000}"/>
    <cellStyle name="Nota 2" xfId="161" xr:uid="{00000000-0005-0000-0000-0000A0000000}"/>
    <cellStyle name="Nota 2 2" xfId="162" xr:uid="{00000000-0005-0000-0000-0000A1000000}"/>
    <cellStyle name="Nota 2 3" xfId="163" xr:uid="{00000000-0005-0000-0000-0000A2000000}"/>
    <cellStyle name="Nota 3" xfId="164" xr:uid="{00000000-0005-0000-0000-0000A3000000}"/>
    <cellStyle name="Nota 3 2" xfId="165" xr:uid="{00000000-0005-0000-0000-0000A4000000}"/>
    <cellStyle name="Nota 3 3" xfId="166" xr:uid="{00000000-0005-0000-0000-0000A5000000}"/>
    <cellStyle name="Nota 4" xfId="167" xr:uid="{00000000-0005-0000-0000-0000A6000000}"/>
    <cellStyle name="Nota 4 2" xfId="168" xr:uid="{00000000-0005-0000-0000-0000A7000000}"/>
    <cellStyle name="Nota 4 3" xfId="169" xr:uid="{00000000-0005-0000-0000-0000A8000000}"/>
    <cellStyle name="Nota 5" xfId="170" xr:uid="{00000000-0005-0000-0000-0000A9000000}"/>
    <cellStyle name="Nota 5 2" xfId="171" xr:uid="{00000000-0005-0000-0000-0000AA000000}"/>
    <cellStyle name="Nota 5 3" xfId="172" xr:uid="{00000000-0005-0000-0000-0000AB000000}"/>
    <cellStyle name="Nota 6" xfId="173" xr:uid="{00000000-0005-0000-0000-0000AC000000}"/>
    <cellStyle name="Nota 6 2" xfId="174" xr:uid="{00000000-0005-0000-0000-0000AD000000}"/>
    <cellStyle name="Nota 6 3" xfId="175" xr:uid="{00000000-0005-0000-0000-0000AE000000}"/>
    <cellStyle name="Nota 7" xfId="176" xr:uid="{00000000-0005-0000-0000-0000AF000000}"/>
    <cellStyle name="Nota 7 2" xfId="177" xr:uid="{00000000-0005-0000-0000-0000B0000000}"/>
    <cellStyle name="Nota 7 3" xfId="178" xr:uid="{00000000-0005-0000-0000-0000B1000000}"/>
    <cellStyle name="Nota 8" xfId="179" xr:uid="{00000000-0005-0000-0000-0000B2000000}"/>
    <cellStyle name="Nota 8 2" xfId="180" xr:uid="{00000000-0005-0000-0000-0000B3000000}"/>
    <cellStyle name="Nota 8 3" xfId="181" xr:uid="{00000000-0005-0000-0000-0000B4000000}"/>
    <cellStyle name="Nota 9" xfId="182" xr:uid="{00000000-0005-0000-0000-0000B5000000}"/>
    <cellStyle name="Note" xfId="183" xr:uid="{00000000-0005-0000-0000-0000B6000000}"/>
    <cellStyle name="Percentuale 10" xfId="184" xr:uid="{00000000-0005-0000-0000-0000B8000000}"/>
    <cellStyle name="Percentuale 10 2" xfId="185" xr:uid="{00000000-0005-0000-0000-0000B9000000}"/>
    <cellStyle name="Percentuale 12" xfId="186" xr:uid="{00000000-0005-0000-0000-0000BA000000}"/>
    <cellStyle name="Percentuale 2" xfId="9" xr:uid="{00000000-0005-0000-0000-0000BB000000}"/>
    <cellStyle name="Percentuale 2 2" xfId="187" xr:uid="{00000000-0005-0000-0000-0000BC000000}"/>
    <cellStyle name="Percentuale 3" xfId="188" xr:uid="{00000000-0005-0000-0000-0000BD000000}"/>
    <cellStyle name="Percentuale 4" xfId="189" xr:uid="{00000000-0005-0000-0000-0000BE000000}"/>
    <cellStyle name="Percentuale 5" xfId="190" xr:uid="{00000000-0005-0000-0000-0000BF000000}"/>
    <cellStyle name="Percentuale 6" xfId="191" xr:uid="{00000000-0005-0000-0000-0000C0000000}"/>
    <cellStyle name="Percentuale 7" xfId="192" xr:uid="{00000000-0005-0000-0000-0000C1000000}"/>
    <cellStyle name="Title" xfId="193" xr:uid="{00000000-0005-0000-0000-0000C2000000}"/>
    <cellStyle name="Total" xfId="194" xr:uid="{00000000-0005-0000-0000-0000C3000000}"/>
    <cellStyle name="Valuta" xfId="3" builtinId="4"/>
    <cellStyle name="Valuta (0)_31.12.02" xfId="195" xr:uid="{00000000-0005-0000-0000-0000C5000000}"/>
    <cellStyle name="Valuta 2" xfId="196" xr:uid="{00000000-0005-0000-0000-0000C6000000}"/>
    <cellStyle name="Valuta 2 2" xfId="197" xr:uid="{00000000-0005-0000-0000-0000C7000000}"/>
    <cellStyle name="Valuta 2 3" xfId="198" xr:uid="{00000000-0005-0000-0000-0000C8000000}"/>
    <cellStyle name="Valuta 3" xfId="199" xr:uid="{00000000-0005-0000-0000-0000C9000000}"/>
    <cellStyle name="Warning Text" xfId="200" xr:uid="{00000000-0005-0000-0000-0000CA000000}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RIO%20RUIU\1%20PREVENTIVI%20GARE\MODELLO%20PER%20GA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ARACCO%20ANTONIO\Gare_Preventivi\Anno%202017\Autostrade%20per%20l'Italia\Analisi\Giustificazio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cc/Post%201_09_2008/01_DGOM/2013/21_PBS%20Barriere/1_Piano%20BL/02%20BU/PIANO%20impegno%20Pavimental_1_coil358-450_10%20rev.25_CALCOLI%20CDA_mod8_riorganizz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06~1\AppData\Local\Temp\notes615D27\Dati%20per%20executive%2005%20Nov%20(New%20Baseline)_V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"/>
      <sheetName val="ELENCO CAVE"/>
      <sheetName val="SOA"/>
      <sheetName val="prefabb"/>
      <sheetName val="P off priv"/>
      <sheetName val="off"/>
      <sheetName val="giust (2)"/>
      <sheetName val="giust"/>
      <sheetName val="tabella B"/>
      <sheetName val="coper"/>
      <sheetName val="mano"/>
      <sheetName val="richieste"/>
      <sheetName val="SOMMARIO"/>
      <sheetName val="MEZZI 1"/>
      <sheetName val="sicurezza"/>
      <sheetName val="C.B."/>
      <sheetName val="P U"/>
      <sheetName val="COMP"/>
      <sheetName val="PREZ"/>
      <sheetName val="edil"/>
      <sheetName val="mezzi"/>
      <sheetName val="spec"/>
      <sheetName val="scav"/>
      <sheetName val="dem"/>
      <sheetName val="rimoz"/>
      <sheetName val="bit"/>
      <sheetName val="ril"/>
      <sheetName val="pietre"/>
      <sheetName val="bordi"/>
      <sheetName val="cls"/>
      <sheetName val="noli"/>
      <sheetName val="barr"/>
      <sheetName val="segn"/>
      <sheetName val="pozz PEAD"/>
      <sheetName val="pozz monol"/>
      <sheetName val="pozz"/>
      <sheetName val="pref"/>
      <sheetName val="PP"/>
      <sheetName val="PVC"/>
      <sheetName val="corr fogn PE"/>
      <sheetName val="CAVID"/>
      <sheetName val="PEAD"/>
      <sheetName val="PVC PEZZI"/>
      <sheetName val="T cls"/>
      <sheetName val="vetroresina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Foglio1"/>
      <sheetName val="Prezzi CLS"/>
      <sheetName val="prez cls"/>
      <sheetName val="P U CLS"/>
      <sheetName val="list terzi"/>
      <sheetName val="base asti-cuneo"/>
      <sheetName val="LISTINO DIPLO"/>
      <sheetName val="List Bas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8">
          <cell r="D68">
            <v>41.07</v>
          </cell>
        </row>
      </sheetData>
      <sheetData sheetId="17"/>
      <sheetData sheetId="18">
        <row r="1">
          <cell r="D1">
            <v>82</v>
          </cell>
        </row>
        <row r="9">
          <cell r="F9">
            <v>25</v>
          </cell>
        </row>
        <row r="10">
          <cell r="C10">
            <v>10.5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"/>
      <sheetName val="C.B."/>
      <sheetName val="mano opera (meccanici)"/>
      <sheetName val="mano opera"/>
      <sheetName val="SCHEMA PREZZI DA GIUST"/>
      <sheetName val="PREZZI MEZZI"/>
      <sheetName val="Prezzi 2"/>
      <sheetName val="P off priv"/>
      <sheetName val="Prezz edilizia"/>
      <sheetName val="prezzi"/>
      <sheetName val="COMP"/>
      <sheetName val="P off"/>
      <sheetName val="off"/>
      <sheetName val="tabella B"/>
      <sheetName val="P U"/>
      <sheetName val="copertine"/>
      <sheetName val="LISTINO BASSO"/>
      <sheetName val="prez giust"/>
      <sheetName val="giust"/>
      <sheetName val="spec"/>
      <sheetName val="mezzi"/>
      <sheetName val="scav"/>
      <sheetName val="dem"/>
      <sheetName val="bit"/>
      <sheetName val="ril"/>
      <sheetName val="pietre"/>
      <sheetName val="bordi"/>
      <sheetName val="cls"/>
      <sheetName val="noli"/>
      <sheetName val="edil"/>
      <sheetName val="barr"/>
      <sheetName val="segn"/>
      <sheetName val="pozz PEAD"/>
      <sheetName val="pozz monol"/>
      <sheetName val="pozz"/>
      <sheetName val="pref"/>
      <sheetName val="PEAD"/>
      <sheetName val="PVC"/>
      <sheetName val="CAVID"/>
      <sheetName val="corr fogn PE"/>
      <sheetName val="T cls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MEZZI 1"/>
      <sheetName val="Foglio1"/>
      <sheetName val="Prezzi CLS"/>
      <sheetName val="prez cls"/>
      <sheetName val="P U CLS"/>
      <sheetName val="list terzi"/>
      <sheetName val="base asti-cuneo"/>
      <sheetName val="LISTINO DIPLO"/>
    </sheetNames>
    <sheetDataSet>
      <sheetData sheetId="0">
        <row r="4">
          <cell r="H4">
            <v>27.66</v>
          </cell>
        </row>
        <row r="28">
          <cell r="F28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4">
          <cell r="D64">
            <v>42.4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O LATERALE (AGG 2011) (NEW)"/>
      <sheetName val="SITUAZIONE PIANO"/>
      <sheetName val="COSTI UNIT BARRIERE"/>
      <sheetName val="TabNuovaConv"/>
      <sheetName val="Foglio1"/>
      <sheetName val="BORDO LATERALE (AGG 2011)"/>
      <sheetName val="BORDO LATERALE"/>
    </sheetNames>
    <sheetDataSet>
      <sheetData sheetId="0"/>
      <sheetData sheetId="1"/>
      <sheetData sheetId="2"/>
      <sheetData sheetId="3">
        <row r="5">
          <cell r="A5">
            <v>1</v>
          </cell>
          <cell r="B5">
            <v>100000000</v>
          </cell>
          <cell r="C5">
            <v>50000</v>
          </cell>
          <cell r="D5">
            <v>0.10068000000000001</v>
          </cell>
          <cell r="E5">
            <v>1.456E-2</v>
          </cell>
          <cell r="F5">
            <v>1</v>
          </cell>
        </row>
        <row r="6">
          <cell r="A6">
            <v>2</v>
          </cell>
          <cell r="B6">
            <v>150000000</v>
          </cell>
          <cell r="C6">
            <v>75000</v>
          </cell>
          <cell r="D6">
            <v>8.9260000000000006E-2</v>
          </cell>
          <cell r="E6">
            <v>1.291E-2</v>
          </cell>
          <cell r="F6">
            <v>2</v>
          </cell>
        </row>
        <row r="7">
          <cell r="A7">
            <v>3</v>
          </cell>
          <cell r="B7">
            <v>200000000</v>
          </cell>
          <cell r="C7">
            <v>100000</v>
          </cell>
          <cell r="D7">
            <v>8.2180000000000003E-2</v>
          </cell>
          <cell r="E7">
            <v>1.188E-2</v>
          </cell>
          <cell r="F7">
            <v>3</v>
          </cell>
        </row>
        <row r="8">
          <cell r="A8">
            <v>4</v>
          </cell>
          <cell r="B8">
            <v>250000000</v>
          </cell>
          <cell r="C8">
            <v>125000</v>
          </cell>
          <cell r="D8">
            <v>7.7200000000000005E-2</v>
          </cell>
          <cell r="E8">
            <v>1.166E-2</v>
          </cell>
          <cell r="F8">
            <v>4</v>
          </cell>
        </row>
        <row r="9">
          <cell r="A9">
            <v>5</v>
          </cell>
          <cell r="B9">
            <v>300000000</v>
          </cell>
          <cell r="C9">
            <v>150000</v>
          </cell>
          <cell r="D9">
            <v>7.3440000000000005E-2</v>
          </cell>
          <cell r="E9">
            <v>1.0619999999999999E-2</v>
          </cell>
          <cell r="F9">
            <v>5</v>
          </cell>
        </row>
        <row r="10">
          <cell r="A10">
            <v>6</v>
          </cell>
          <cell r="B10">
            <v>400000000</v>
          </cell>
          <cell r="C10">
            <v>200000</v>
          </cell>
          <cell r="D10">
            <v>6.8010000000000001E-2</v>
          </cell>
          <cell r="E10">
            <v>9.8300000000000002E-3</v>
          </cell>
          <cell r="F10">
            <v>6</v>
          </cell>
        </row>
        <row r="11">
          <cell r="A11">
            <v>7</v>
          </cell>
          <cell r="B11">
            <v>500000000</v>
          </cell>
          <cell r="C11">
            <v>250000</v>
          </cell>
          <cell r="D11">
            <v>6.4189999999999997E-2</v>
          </cell>
          <cell r="E11">
            <v>9.2800000000000001E-3</v>
          </cell>
          <cell r="F11">
            <v>7</v>
          </cell>
        </row>
        <row r="12">
          <cell r="A12">
            <v>8</v>
          </cell>
          <cell r="B12">
            <v>600000000</v>
          </cell>
          <cell r="C12">
            <v>300000</v>
          </cell>
          <cell r="D12">
            <v>6.13E-2</v>
          </cell>
          <cell r="E12">
            <v>8.8599999999999998E-3</v>
          </cell>
          <cell r="F12">
            <v>8</v>
          </cell>
        </row>
        <row r="13">
          <cell r="A13">
            <v>9</v>
          </cell>
          <cell r="B13">
            <v>700000000</v>
          </cell>
          <cell r="C13">
            <v>350000</v>
          </cell>
          <cell r="D13">
            <v>5.9020000000000003E-2</v>
          </cell>
          <cell r="E13">
            <v>8.5299999999999994E-3</v>
          </cell>
          <cell r="F13">
            <v>9</v>
          </cell>
        </row>
        <row r="14">
          <cell r="A14">
            <v>10</v>
          </cell>
          <cell r="B14">
            <v>800000000</v>
          </cell>
          <cell r="C14">
            <v>400000</v>
          </cell>
          <cell r="D14">
            <v>5.7140000000000003E-2</v>
          </cell>
          <cell r="E14">
            <v>8.26E-3</v>
          </cell>
          <cell r="F14">
            <v>10</v>
          </cell>
        </row>
        <row r="15">
          <cell r="A15">
            <v>11</v>
          </cell>
          <cell r="B15">
            <v>900000000</v>
          </cell>
          <cell r="C15">
            <v>450000</v>
          </cell>
          <cell r="D15">
            <v>5.5559999999999998E-2</v>
          </cell>
          <cell r="E15">
            <v>8.0300000000000007E-3</v>
          </cell>
          <cell r="F15">
            <v>11</v>
          </cell>
        </row>
        <row r="16">
          <cell r="A16">
            <v>12</v>
          </cell>
          <cell r="B16">
            <v>1000000000</v>
          </cell>
          <cell r="C16">
            <v>500000</v>
          </cell>
          <cell r="D16">
            <v>5.4210000000000001E-2</v>
          </cell>
          <cell r="E16">
            <v>7.8399999999999997E-3</v>
          </cell>
          <cell r="F16">
            <v>12</v>
          </cell>
        </row>
        <row r="17">
          <cell r="A17">
            <v>13</v>
          </cell>
          <cell r="B17">
            <v>1250000000</v>
          </cell>
          <cell r="C17">
            <v>625000</v>
          </cell>
          <cell r="D17">
            <v>5.1839999999999997E-2</v>
          </cell>
          <cell r="E17">
            <v>7.4999999999999997E-3</v>
          </cell>
          <cell r="F17">
            <v>13</v>
          </cell>
        </row>
        <row r="18">
          <cell r="A18">
            <v>14</v>
          </cell>
          <cell r="B18">
            <v>1500000000</v>
          </cell>
          <cell r="C18">
            <v>750000</v>
          </cell>
          <cell r="D18">
            <v>4.9480000000000003E-2</v>
          </cell>
          <cell r="E18">
            <v>7.1500000000000001E-3</v>
          </cell>
          <cell r="F18">
            <v>14</v>
          </cell>
        </row>
        <row r="19">
          <cell r="A19">
            <v>15</v>
          </cell>
          <cell r="B19">
            <v>1750000000</v>
          </cell>
          <cell r="C19">
            <v>875000</v>
          </cell>
          <cell r="D19">
            <v>4.8009999999999997E-2</v>
          </cell>
          <cell r="E19">
            <v>6.94E-3</v>
          </cell>
          <cell r="F19">
            <v>15</v>
          </cell>
        </row>
        <row r="20">
          <cell r="A20">
            <v>16</v>
          </cell>
          <cell r="B20">
            <v>2000000000</v>
          </cell>
          <cell r="C20">
            <v>1000000</v>
          </cell>
          <cell r="D20">
            <v>4.6530000000000002E-2</v>
          </cell>
          <cell r="E20">
            <v>6.7299999999999999E-3</v>
          </cell>
          <cell r="F20">
            <v>16</v>
          </cell>
        </row>
        <row r="21">
          <cell r="A21">
            <v>17</v>
          </cell>
          <cell r="B21">
            <v>2500000000</v>
          </cell>
          <cell r="C21">
            <v>1250000</v>
          </cell>
          <cell r="D21">
            <v>4.471E-2</v>
          </cell>
          <cell r="E21">
            <v>6.4599999999999996E-3</v>
          </cell>
          <cell r="F21">
            <v>17</v>
          </cell>
        </row>
        <row r="22">
          <cell r="A22">
            <v>18</v>
          </cell>
          <cell r="B22">
            <v>3000000000</v>
          </cell>
          <cell r="C22">
            <v>1500000</v>
          </cell>
          <cell r="D22">
            <v>4.2880000000000001E-2</v>
          </cell>
          <cell r="E22">
            <v>6.1999999999999998E-3</v>
          </cell>
          <cell r="F22">
            <v>18</v>
          </cell>
        </row>
        <row r="23">
          <cell r="A23">
            <v>19</v>
          </cell>
          <cell r="B23">
            <v>3500000000</v>
          </cell>
          <cell r="C23">
            <v>1750000</v>
          </cell>
          <cell r="D23">
            <v>4.1840000000000002E-2</v>
          </cell>
          <cell r="E23">
            <v>5.96E-3</v>
          </cell>
          <cell r="F23">
            <v>19</v>
          </cell>
        </row>
        <row r="24">
          <cell r="A24">
            <v>20</v>
          </cell>
          <cell r="B24">
            <v>4000000000</v>
          </cell>
          <cell r="C24">
            <v>2000000</v>
          </cell>
          <cell r="D24">
            <v>4.0750000000000001E-2</v>
          </cell>
          <cell r="E24">
            <v>5.8100000000000001E-3</v>
          </cell>
          <cell r="F24">
            <v>20</v>
          </cell>
        </row>
        <row r="25">
          <cell r="A25">
            <v>21</v>
          </cell>
          <cell r="B25">
            <v>4500000000</v>
          </cell>
          <cell r="C25">
            <v>2250000</v>
          </cell>
          <cell r="D25">
            <v>3.9980000000000002E-2</v>
          </cell>
          <cell r="E25">
            <v>5.7000000000000002E-3</v>
          </cell>
          <cell r="F25">
            <v>21</v>
          </cell>
        </row>
        <row r="26">
          <cell r="A26">
            <v>22</v>
          </cell>
          <cell r="B26">
            <v>5000000000</v>
          </cell>
          <cell r="C26">
            <v>2500000</v>
          </cell>
          <cell r="D26">
            <v>3.9210000000000002E-2</v>
          </cell>
          <cell r="E26">
            <v>5.5900000000000004E-3</v>
          </cell>
          <cell r="F26">
            <v>22</v>
          </cell>
        </row>
        <row r="27">
          <cell r="A27">
            <v>23</v>
          </cell>
          <cell r="B27">
            <v>5500000000</v>
          </cell>
          <cell r="C27">
            <v>2750000</v>
          </cell>
          <cell r="D27">
            <v>3.8800000000000001E-2</v>
          </cell>
          <cell r="E27">
            <v>5.5300000000000002E-3</v>
          </cell>
          <cell r="F27">
            <v>23</v>
          </cell>
        </row>
        <row r="28">
          <cell r="A28">
            <v>24</v>
          </cell>
          <cell r="B28">
            <v>6000000000</v>
          </cell>
          <cell r="C28">
            <v>3000000</v>
          </cell>
          <cell r="D28">
            <v>3.8510000000000003E-2</v>
          </cell>
          <cell r="E28">
            <v>5.4900000000000001E-3</v>
          </cell>
          <cell r="F28">
            <v>24</v>
          </cell>
        </row>
        <row r="29">
          <cell r="A29">
            <v>25</v>
          </cell>
          <cell r="B29">
            <v>7000000000</v>
          </cell>
          <cell r="C29">
            <v>3500000</v>
          </cell>
          <cell r="D29">
            <v>3.7650000000000003E-2</v>
          </cell>
          <cell r="E29">
            <v>5.3600000000000002E-3</v>
          </cell>
          <cell r="F29">
            <v>25</v>
          </cell>
        </row>
        <row r="30">
          <cell r="A30">
            <v>26</v>
          </cell>
          <cell r="B30">
            <v>8000000000</v>
          </cell>
          <cell r="C30">
            <v>4000000</v>
          </cell>
          <cell r="D30">
            <v>3.6790000000000003E-2</v>
          </cell>
          <cell r="E30">
            <v>5.2399999999999999E-3</v>
          </cell>
          <cell r="F30">
            <v>26</v>
          </cell>
        </row>
        <row r="31">
          <cell r="A31">
            <v>27</v>
          </cell>
          <cell r="B31">
            <v>9000000000</v>
          </cell>
          <cell r="C31">
            <v>4500000</v>
          </cell>
          <cell r="D31">
            <v>3.5929999999999997E-2</v>
          </cell>
          <cell r="E31">
            <v>5.1200000000000004E-3</v>
          </cell>
          <cell r="F31">
            <v>27</v>
          </cell>
        </row>
        <row r="32">
          <cell r="A32">
            <v>28</v>
          </cell>
          <cell r="B32">
            <v>10000000000</v>
          </cell>
          <cell r="C32">
            <v>5000000</v>
          </cell>
          <cell r="D32">
            <v>3.508E-2</v>
          </cell>
          <cell r="E32">
            <v>5.0000000000000001E-3</v>
          </cell>
          <cell r="F32">
            <v>28</v>
          </cell>
        </row>
        <row r="33">
          <cell r="A33">
            <v>29</v>
          </cell>
          <cell r="B33">
            <v>20000000000</v>
          </cell>
          <cell r="C33">
            <v>10000000</v>
          </cell>
          <cell r="D33">
            <v>3.4689999999999999E-2</v>
          </cell>
          <cell r="E33">
            <v>4.8300000000000001E-3</v>
          </cell>
          <cell r="F33">
            <v>29</v>
          </cell>
        </row>
        <row r="34">
          <cell r="A34">
            <v>30</v>
          </cell>
          <cell r="B34">
            <v>30000000000</v>
          </cell>
          <cell r="C34">
            <v>15000000</v>
          </cell>
          <cell r="D34">
            <v>3.2710000000000003E-2</v>
          </cell>
          <cell r="E34">
            <v>4.5500000000000002E-3</v>
          </cell>
          <cell r="F34">
            <v>30</v>
          </cell>
        </row>
        <row r="35">
          <cell r="A35">
            <v>31</v>
          </cell>
          <cell r="B35">
            <v>40000000000</v>
          </cell>
          <cell r="C35">
            <v>20000000</v>
          </cell>
          <cell r="D35">
            <v>3.1350000000000003E-2</v>
          </cell>
          <cell r="E35">
            <v>4.3699999999999998E-3</v>
          </cell>
          <cell r="F35">
            <v>31</v>
          </cell>
        </row>
        <row r="36">
          <cell r="A36">
            <v>32</v>
          </cell>
          <cell r="B36">
            <v>50000000000</v>
          </cell>
          <cell r="C36">
            <v>25000000</v>
          </cell>
          <cell r="D36">
            <v>3.0290000000000001E-2</v>
          </cell>
          <cell r="E36">
            <v>4.2199999999999998E-3</v>
          </cell>
          <cell r="F36">
            <v>32</v>
          </cell>
        </row>
        <row r="37">
          <cell r="A37">
            <v>33</v>
          </cell>
          <cell r="B37">
            <v>60000000000</v>
          </cell>
          <cell r="C37">
            <v>30000000</v>
          </cell>
          <cell r="D37">
            <v>2.947E-2</v>
          </cell>
          <cell r="E37">
            <v>4.1000000000000003E-3</v>
          </cell>
          <cell r="F37">
            <v>33</v>
          </cell>
        </row>
        <row r="38">
          <cell r="A38">
            <v>34</v>
          </cell>
          <cell r="B38">
            <v>70000000000</v>
          </cell>
          <cell r="C38">
            <v>35000000</v>
          </cell>
          <cell r="D38">
            <v>2.8649999999999998E-2</v>
          </cell>
          <cell r="E38">
            <v>3.9899999999999996E-3</v>
          </cell>
          <cell r="F38">
            <v>34</v>
          </cell>
        </row>
        <row r="39">
          <cell r="A39">
            <v>35</v>
          </cell>
          <cell r="B39">
            <v>80000000000</v>
          </cell>
          <cell r="C39">
            <v>40000000</v>
          </cell>
          <cell r="D39">
            <v>2.01E-2</v>
          </cell>
          <cell r="E39">
            <v>1.4599999999999999E-3</v>
          </cell>
          <cell r="F39">
            <v>35</v>
          </cell>
        </row>
        <row r="40">
          <cell r="A40">
            <v>36</v>
          </cell>
          <cell r="B40">
            <v>90000000000</v>
          </cell>
          <cell r="C40">
            <v>45000000</v>
          </cell>
          <cell r="D40">
            <v>2.0070000000000001E-2</v>
          </cell>
          <cell r="E40">
            <v>1.4599999999999999E-3</v>
          </cell>
          <cell r="F40">
            <v>36</v>
          </cell>
        </row>
        <row r="41">
          <cell r="A41">
            <v>37</v>
          </cell>
          <cell r="B41">
            <v>100000000000</v>
          </cell>
          <cell r="C41">
            <v>50000000</v>
          </cell>
          <cell r="D41">
            <v>2.0049999999999998E-2</v>
          </cell>
          <cell r="E41">
            <v>1.4599999999999999E-3</v>
          </cell>
          <cell r="F41">
            <v>37</v>
          </cell>
        </row>
        <row r="42">
          <cell r="A42">
            <v>38</v>
          </cell>
          <cell r="B42">
            <v>110000000000</v>
          </cell>
          <cell r="C42">
            <v>55000000</v>
          </cell>
          <cell r="D42">
            <v>2.0029999999999999E-2</v>
          </cell>
          <cell r="E42">
            <v>1.4599999999999999E-3</v>
          </cell>
          <cell r="F42">
            <v>38</v>
          </cell>
        </row>
        <row r="43">
          <cell r="A43">
            <v>39</v>
          </cell>
          <cell r="B43">
            <v>120000000000</v>
          </cell>
          <cell r="C43">
            <v>60000000</v>
          </cell>
          <cell r="D43">
            <v>2.001E-2</v>
          </cell>
          <cell r="E43">
            <v>1.4499999999999999E-3</v>
          </cell>
          <cell r="F43">
            <v>39</v>
          </cell>
        </row>
        <row r="44">
          <cell r="A44">
            <v>40</v>
          </cell>
          <cell r="B44">
            <v>130000000000</v>
          </cell>
          <cell r="C44">
            <v>65000000</v>
          </cell>
          <cell r="D44">
            <v>0.02</v>
          </cell>
          <cell r="E44">
            <v>1.4499999999999999E-3</v>
          </cell>
          <cell r="F44">
            <v>40</v>
          </cell>
        </row>
        <row r="45">
          <cell r="A45">
            <v>41</v>
          </cell>
          <cell r="B45">
            <v>140000000000</v>
          </cell>
          <cell r="C45">
            <v>70000000</v>
          </cell>
          <cell r="D45">
            <v>1.9990000000000001E-2</v>
          </cell>
          <cell r="E45">
            <v>1.4499999999999999E-3</v>
          </cell>
          <cell r="F45">
            <v>41</v>
          </cell>
        </row>
        <row r="46">
          <cell r="A46">
            <v>42</v>
          </cell>
          <cell r="B46">
            <v>150000000000</v>
          </cell>
          <cell r="C46">
            <v>75000000</v>
          </cell>
          <cell r="D46">
            <v>1.9980000000000001E-2</v>
          </cell>
          <cell r="E46">
            <v>1.4499999999999999E-3</v>
          </cell>
          <cell r="F46">
            <v>42</v>
          </cell>
        </row>
        <row r="47">
          <cell r="A47">
            <v>43</v>
          </cell>
          <cell r="B47">
            <v>160000000000</v>
          </cell>
          <cell r="C47">
            <v>80000000</v>
          </cell>
          <cell r="D47">
            <v>1.9970000000000002E-2</v>
          </cell>
          <cell r="E47">
            <v>1.4499999999999999E-3</v>
          </cell>
          <cell r="F47">
            <v>43</v>
          </cell>
        </row>
        <row r="48">
          <cell r="A48">
            <v>44</v>
          </cell>
          <cell r="B48">
            <v>170000000000</v>
          </cell>
          <cell r="C48">
            <v>85000000</v>
          </cell>
          <cell r="D48">
            <v>1.9970000000000002E-2</v>
          </cell>
          <cell r="E48">
            <v>1.4499999999999999E-3</v>
          </cell>
          <cell r="F48">
            <v>44</v>
          </cell>
        </row>
        <row r="49">
          <cell r="A49">
            <v>45</v>
          </cell>
          <cell r="B49">
            <v>180000000000</v>
          </cell>
          <cell r="C49">
            <v>90000000</v>
          </cell>
          <cell r="D49">
            <v>1.9959999999999999E-2</v>
          </cell>
          <cell r="E49">
            <v>1.4499999999999999E-3</v>
          </cell>
          <cell r="F49">
            <v>45</v>
          </cell>
        </row>
        <row r="50">
          <cell r="A50">
            <v>46</v>
          </cell>
          <cell r="B50">
            <v>190000000000</v>
          </cell>
          <cell r="C50">
            <v>95000000</v>
          </cell>
          <cell r="D50">
            <v>1.9949999999999999E-2</v>
          </cell>
          <cell r="E50">
            <v>1.4499999999999999E-3</v>
          </cell>
          <cell r="F50">
            <v>46</v>
          </cell>
        </row>
        <row r="51">
          <cell r="A51">
            <v>47</v>
          </cell>
          <cell r="B51">
            <v>200000000000</v>
          </cell>
          <cell r="C51">
            <v>100000000</v>
          </cell>
          <cell r="D51">
            <v>1.9949999999999999E-2</v>
          </cell>
          <cell r="E51">
            <v>1.4499999999999999E-3</v>
          </cell>
          <cell r="F51">
            <v>47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"/>
      <sheetName val="Pivot Lotto"/>
      <sheetName val="Pivot Lotto-Stream"/>
      <sheetName val="Pivot Milestones"/>
      <sheetName val="Lista per trascodifica"/>
      <sheetName val="Pivot per trascodifica"/>
      <sheetName val="TRASCODIFICA"/>
      <sheetName val="Lotto"/>
      <sheetName val="Stream"/>
      <sheetName val="Oggetto"/>
      <sheetName val="OWNER"/>
      <sheetName val="Dati economici slide"/>
      <sheetName val="Economics"/>
      <sheetName val="Fasi di apertura"/>
      <sheetName val="Main criticalities (A)"/>
      <sheetName val="Main criticalities (B)"/>
      <sheetName val="Collaudi"/>
      <sheetName val="Piani di azione"/>
      <sheetName val="Mas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W137"/>
  <sheetViews>
    <sheetView showGridLines="0" tabSelected="1" zoomScale="120" zoomScaleNormal="120" workbookViewId="0">
      <selection activeCell="P6" sqref="P6"/>
    </sheetView>
  </sheetViews>
  <sheetFormatPr defaultColWidth="8" defaultRowHeight="12.75"/>
  <cols>
    <col min="1" max="1" width="5" style="8" customWidth="1"/>
    <col min="2" max="2" width="74.42578125" style="2" customWidth="1"/>
    <col min="3" max="3" width="4.28515625" style="8" customWidth="1"/>
    <col min="4" max="4" width="9.5703125" style="2" customWidth="1"/>
    <col min="5" max="5" width="6.140625" style="8" bestFit="1" customWidth="1"/>
    <col min="6" max="6" width="9.5703125" style="2" bestFit="1" customWidth="1"/>
    <col min="7" max="7" width="7" style="8" bestFit="1" customWidth="1"/>
    <col min="8" max="8" width="11.28515625" style="2" customWidth="1"/>
    <col min="9" max="9" width="14.42578125" style="2" customWidth="1"/>
    <col min="10" max="11" width="11.28515625" style="2" customWidth="1"/>
    <col min="12" max="16384" width="8" style="2"/>
  </cols>
  <sheetData>
    <row r="1" spans="1:179" ht="13.5" thickBot="1"/>
    <row r="2" spans="1:179" ht="49.5" customHeight="1" thickTop="1" thickBot="1">
      <c r="A2" s="102" t="s">
        <v>160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</row>
    <row r="3" spans="1:179" ht="7.5" customHeight="1" thickTop="1" thickBot="1">
      <c r="A3" s="97"/>
      <c r="B3" s="98"/>
      <c r="C3" s="99"/>
      <c r="D3" s="98"/>
      <c r="E3" s="99"/>
      <c r="F3" s="5"/>
      <c r="G3" s="99"/>
      <c r="H3" s="5"/>
      <c r="I3" s="5"/>
      <c r="J3" s="98"/>
      <c r="K3" s="10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</row>
    <row r="4" spans="1:179" ht="20.25" customHeight="1" thickBot="1">
      <c r="A4" s="94" t="s">
        <v>1</v>
      </c>
      <c r="B4" s="95" t="s">
        <v>2</v>
      </c>
      <c r="C4" s="105" t="s">
        <v>3</v>
      </c>
      <c r="D4" s="106"/>
      <c r="E4" s="106"/>
      <c r="F4" s="106"/>
      <c r="G4" s="106"/>
      <c r="H4" s="107"/>
      <c r="I4" s="95" t="s">
        <v>4</v>
      </c>
      <c r="J4" s="95" t="s">
        <v>0</v>
      </c>
      <c r="K4" s="96" t="s">
        <v>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</row>
    <row r="5" spans="1:179" ht="7.5" customHeight="1" thickBot="1">
      <c r="A5" s="73"/>
      <c r="B5" s="74"/>
      <c r="C5" s="75"/>
      <c r="D5" s="74"/>
      <c r="E5" s="75"/>
      <c r="F5" s="76"/>
      <c r="G5" s="75"/>
      <c r="H5" s="76"/>
      <c r="I5" s="76"/>
      <c r="J5" s="74"/>
      <c r="K5" s="7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s="4" customFormat="1" ht="20.25" customHeight="1" thickBot="1">
      <c r="A6" s="53" t="s">
        <v>6</v>
      </c>
      <c r="B6" s="21" t="s">
        <v>7</v>
      </c>
      <c r="C6" s="22"/>
      <c r="D6" s="18"/>
      <c r="E6" s="22"/>
      <c r="F6" s="18"/>
      <c r="G6" s="22"/>
      <c r="H6" s="18"/>
      <c r="I6" s="18"/>
      <c r="J6" s="18"/>
      <c r="K6" s="5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</row>
    <row r="7" spans="1:179">
      <c r="A7" s="55" t="s">
        <v>8</v>
      </c>
      <c r="B7" s="23" t="s">
        <v>9</v>
      </c>
      <c r="C7" s="24"/>
      <c r="D7" s="25"/>
      <c r="E7" s="24"/>
      <c r="F7" s="25"/>
      <c r="G7" s="24"/>
      <c r="H7" s="25"/>
      <c r="I7" s="25"/>
      <c r="J7" s="25"/>
      <c r="K7" s="5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</row>
    <row r="8" spans="1:179">
      <c r="A8" s="57"/>
      <c r="B8" s="11" t="s">
        <v>162</v>
      </c>
      <c r="C8" s="10" t="s">
        <v>63</v>
      </c>
      <c r="D8" s="11"/>
      <c r="E8" s="10"/>
      <c r="F8" s="12"/>
      <c r="G8" s="10"/>
      <c r="H8" s="11"/>
      <c r="I8" s="13"/>
      <c r="J8" s="11"/>
      <c r="K8" s="5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</row>
    <row r="9" spans="1:179">
      <c r="A9" s="57"/>
      <c r="B9" s="11" t="s">
        <v>163</v>
      </c>
      <c r="C9" s="10" t="s">
        <v>63</v>
      </c>
      <c r="D9" s="11"/>
      <c r="E9" s="10"/>
      <c r="F9" s="12"/>
      <c r="G9" s="10"/>
      <c r="H9" s="12"/>
      <c r="I9" s="13"/>
      <c r="J9" s="11"/>
      <c r="K9" s="5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</row>
    <row r="10" spans="1:179">
      <c r="A10" s="57"/>
      <c r="B10" s="11" t="s">
        <v>164</v>
      </c>
      <c r="C10" s="10" t="s">
        <v>63</v>
      </c>
      <c r="D10" s="11"/>
      <c r="E10" s="10"/>
      <c r="F10" s="11"/>
      <c r="G10" s="10"/>
      <c r="H10" s="11"/>
      <c r="I10" s="14"/>
      <c r="J10" s="11"/>
      <c r="K10" s="5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</row>
    <row r="11" spans="1:179">
      <c r="A11" s="59"/>
      <c r="B11" s="15"/>
      <c r="C11" s="16"/>
      <c r="D11" s="15"/>
      <c r="E11" s="16"/>
      <c r="F11" s="15"/>
      <c r="G11" s="16"/>
      <c r="H11" s="15"/>
      <c r="I11" s="17"/>
      <c r="J11" s="15"/>
      <c r="K11" s="6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</row>
    <row r="12" spans="1:179" ht="13.5" thickBot="1">
      <c r="A12" s="61"/>
      <c r="B12" s="26"/>
      <c r="C12" s="27"/>
      <c r="D12" s="26"/>
      <c r="E12" s="27"/>
      <c r="F12" s="26"/>
      <c r="G12" s="27"/>
      <c r="H12" s="26"/>
      <c r="I12" s="28"/>
      <c r="J12" s="26"/>
      <c r="K12" s="6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</row>
    <row r="13" spans="1:179" s="4" customFormat="1" ht="20.25" customHeight="1" thickBot="1">
      <c r="A13" s="63"/>
      <c r="B13" s="18"/>
      <c r="C13" s="101" t="s">
        <v>10</v>
      </c>
      <c r="D13" s="101"/>
      <c r="E13" s="101"/>
      <c r="F13" s="101"/>
      <c r="G13" s="101"/>
      <c r="H13" s="101"/>
      <c r="I13" s="19">
        <f>SUM(I7:I12)</f>
        <v>0</v>
      </c>
      <c r="J13" s="20"/>
      <c r="K13" s="5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</row>
    <row r="14" spans="1:179" ht="7.5" customHeight="1" thickBot="1">
      <c r="A14" s="51"/>
      <c r="B14" s="35"/>
      <c r="C14" s="36"/>
      <c r="D14" s="35"/>
      <c r="E14" s="36"/>
      <c r="F14" s="37"/>
      <c r="G14" s="36"/>
      <c r="H14" s="37"/>
      <c r="I14" s="37"/>
      <c r="J14" s="35"/>
      <c r="K14" s="5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</row>
    <row r="15" spans="1:179" s="4" customFormat="1" ht="20.25" customHeight="1" thickBot="1">
      <c r="A15" s="53" t="s">
        <v>11</v>
      </c>
      <c r="B15" s="21" t="s">
        <v>12</v>
      </c>
      <c r="C15" s="22"/>
      <c r="D15" s="18"/>
      <c r="E15" s="22"/>
      <c r="F15" s="18"/>
      <c r="G15" s="22"/>
      <c r="H15" s="18"/>
      <c r="I15" s="18"/>
      <c r="J15" s="18"/>
      <c r="K15" s="5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</row>
    <row r="16" spans="1:179">
      <c r="A16" s="55" t="s">
        <v>8</v>
      </c>
      <c r="B16" s="23" t="s">
        <v>13</v>
      </c>
      <c r="C16" s="24"/>
      <c r="D16" s="25"/>
      <c r="E16" s="24"/>
      <c r="F16" s="25"/>
      <c r="G16" s="24"/>
      <c r="H16" s="25"/>
      <c r="I16" s="29"/>
      <c r="J16" s="25"/>
      <c r="K16" s="6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</row>
    <row r="17" spans="1:179">
      <c r="A17" s="65" t="s">
        <v>14</v>
      </c>
      <c r="B17" s="30" t="s">
        <v>15</v>
      </c>
      <c r="C17" s="10" t="s">
        <v>16</v>
      </c>
      <c r="D17" s="11"/>
      <c r="E17" s="10" t="s">
        <v>17</v>
      </c>
      <c r="F17" s="11"/>
      <c r="G17" s="10" t="s">
        <v>18</v>
      </c>
      <c r="H17" s="31"/>
      <c r="I17" s="13"/>
      <c r="J17" s="11"/>
      <c r="K17" s="5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</row>
    <row r="18" spans="1:179">
      <c r="A18" s="65" t="s">
        <v>19</v>
      </c>
      <c r="B18" s="11" t="s">
        <v>20</v>
      </c>
      <c r="C18" s="10" t="s">
        <v>16</v>
      </c>
      <c r="D18" s="11"/>
      <c r="E18" s="10" t="s">
        <v>17</v>
      </c>
      <c r="F18" s="11"/>
      <c r="G18" s="10" t="s">
        <v>18</v>
      </c>
      <c r="H18" s="31"/>
      <c r="I18" s="13"/>
      <c r="J18" s="11"/>
      <c r="K18" s="5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</row>
    <row r="19" spans="1:179">
      <c r="A19" s="66" t="s">
        <v>21</v>
      </c>
      <c r="B19" s="11" t="s">
        <v>22</v>
      </c>
      <c r="C19" s="10"/>
      <c r="D19" s="11"/>
      <c r="E19" s="10"/>
      <c r="F19" s="11"/>
      <c r="G19" s="10"/>
      <c r="H19" s="32"/>
      <c r="I19" s="13"/>
      <c r="J19" s="11"/>
      <c r="K19" s="5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</row>
    <row r="20" spans="1:179">
      <c r="A20" s="57" t="s">
        <v>23</v>
      </c>
      <c r="B20" s="11" t="s">
        <v>24</v>
      </c>
      <c r="C20" s="10" t="s">
        <v>16</v>
      </c>
      <c r="D20" s="11"/>
      <c r="E20" s="10" t="s">
        <v>17</v>
      </c>
      <c r="F20" s="11"/>
      <c r="G20" s="10" t="s">
        <v>18</v>
      </c>
      <c r="H20" s="31"/>
      <c r="I20" s="13"/>
      <c r="J20" s="11"/>
      <c r="K20" s="5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</row>
    <row r="21" spans="1:179">
      <c r="A21" s="57" t="s">
        <v>25</v>
      </c>
      <c r="B21" s="11" t="s">
        <v>26</v>
      </c>
      <c r="C21" s="10" t="s">
        <v>16</v>
      </c>
      <c r="D21" s="11"/>
      <c r="E21" s="10" t="s">
        <v>17</v>
      </c>
      <c r="F21" s="11"/>
      <c r="G21" s="10" t="s">
        <v>18</v>
      </c>
      <c r="H21" s="31"/>
      <c r="I21" s="13"/>
      <c r="J21" s="11"/>
      <c r="K21" s="5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</row>
    <row r="22" spans="1:179">
      <c r="A22" s="57" t="s">
        <v>27</v>
      </c>
      <c r="B22" s="11" t="s">
        <v>28</v>
      </c>
      <c r="C22" s="10" t="s">
        <v>16</v>
      </c>
      <c r="D22" s="11"/>
      <c r="E22" s="10" t="s">
        <v>17</v>
      </c>
      <c r="F22" s="11"/>
      <c r="G22" s="10" t="s">
        <v>18</v>
      </c>
      <c r="H22" s="31"/>
      <c r="I22" s="13"/>
      <c r="J22" s="11"/>
      <c r="K22" s="5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</row>
    <row r="23" spans="1:179">
      <c r="A23" s="57" t="s">
        <v>29</v>
      </c>
      <c r="B23" s="11" t="s">
        <v>30</v>
      </c>
      <c r="C23" s="10" t="s">
        <v>16</v>
      </c>
      <c r="D23" s="11"/>
      <c r="E23" s="10" t="s">
        <v>17</v>
      </c>
      <c r="F23" s="11"/>
      <c r="G23" s="10" t="s">
        <v>18</v>
      </c>
      <c r="H23" s="32"/>
      <c r="I23" s="13"/>
      <c r="J23" s="11"/>
      <c r="K23" s="5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</row>
    <row r="24" spans="1:179">
      <c r="A24" s="57" t="s">
        <v>31</v>
      </c>
      <c r="B24" s="11" t="s">
        <v>32</v>
      </c>
      <c r="C24" s="10" t="s">
        <v>16</v>
      </c>
      <c r="D24" s="11"/>
      <c r="E24" s="10" t="s">
        <v>17</v>
      </c>
      <c r="F24" s="11"/>
      <c r="G24" s="10" t="s">
        <v>18</v>
      </c>
      <c r="H24" s="31"/>
      <c r="I24" s="13"/>
      <c r="J24" s="11"/>
      <c r="K24" s="5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</row>
    <row r="25" spans="1:179">
      <c r="A25" s="57" t="s">
        <v>33</v>
      </c>
      <c r="B25" s="11" t="s">
        <v>34</v>
      </c>
      <c r="C25" s="10" t="s">
        <v>16</v>
      </c>
      <c r="D25" s="11"/>
      <c r="E25" s="10" t="s">
        <v>17</v>
      </c>
      <c r="F25" s="11"/>
      <c r="G25" s="10" t="s">
        <v>18</v>
      </c>
      <c r="H25" s="31"/>
      <c r="I25" s="13"/>
      <c r="J25" s="11"/>
      <c r="K25" s="5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</row>
    <row r="26" spans="1:179">
      <c r="A26" s="57" t="s">
        <v>35</v>
      </c>
      <c r="B26" s="11" t="s">
        <v>36</v>
      </c>
      <c r="C26" s="10" t="s">
        <v>16</v>
      </c>
      <c r="D26" s="11"/>
      <c r="E26" s="10" t="s">
        <v>17</v>
      </c>
      <c r="F26" s="11"/>
      <c r="G26" s="10" t="s">
        <v>18</v>
      </c>
      <c r="H26" s="31"/>
      <c r="I26" s="13"/>
      <c r="J26" s="11"/>
      <c r="K26" s="58"/>
      <c r="L26" s="5"/>
      <c r="M26" s="5"/>
      <c r="N26" s="5"/>
      <c r="O26" s="5"/>
      <c r="P26" s="5"/>
      <c r="Q26" s="5"/>
      <c r="R26" s="6"/>
      <c r="S26" s="7"/>
      <c r="T26" s="5"/>
      <c r="U26" s="5"/>
      <c r="V26" s="5"/>
      <c r="W26" s="5"/>
      <c r="X26" s="5"/>
      <c r="Y26" s="5"/>
      <c r="Z26" s="6"/>
      <c r="AA26" s="7"/>
      <c r="AB26" s="5"/>
      <c r="AC26" s="5"/>
      <c r="AD26" s="5"/>
      <c r="AE26" s="5"/>
      <c r="AF26" s="5"/>
      <c r="AG26" s="5"/>
      <c r="AH26" s="6"/>
      <c r="AI26" s="7"/>
      <c r="AJ26" s="5"/>
      <c r="AK26" s="5"/>
      <c r="AL26" s="5"/>
      <c r="AM26" s="5"/>
      <c r="AN26" s="5"/>
      <c r="AO26" s="5"/>
      <c r="AP26" s="6"/>
      <c r="AQ26" s="7"/>
      <c r="AR26" s="5"/>
      <c r="AS26" s="5"/>
      <c r="AT26" s="5"/>
      <c r="AU26" s="5"/>
      <c r="AV26" s="5"/>
      <c r="AW26" s="5"/>
      <c r="AX26" s="6"/>
      <c r="AY26" s="7"/>
      <c r="AZ26" s="5"/>
      <c r="BA26" s="5"/>
      <c r="BB26" s="5"/>
      <c r="BC26" s="5"/>
      <c r="BD26" s="5"/>
      <c r="BE26" s="5"/>
      <c r="BF26" s="6"/>
      <c r="BG26" s="7"/>
      <c r="BH26" s="5"/>
      <c r="BI26" s="5"/>
      <c r="BJ26" s="5"/>
      <c r="BK26" s="5"/>
      <c r="BL26" s="5"/>
      <c r="BM26" s="5"/>
      <c r="BN26" s="6"/>
      <c r="BO26" s="7"/>
      <c r="BP26" s="5"/>
      <c r="BQ26" s="5"/>
      <c r="BR26" s="5"/>
      <c r="BS26" s="5"/>
      <c r="BT26" s="5"/>
      <c r="BU26" s="5"/>
      <c r="BV26" s="6"/>
      <c r="BW26" s="7"/>
      <c r="BX26" s="5"/>
      <c r="BY26" s="5"/>
      <c r="BZ26" s="5"/>
      <c r="CA26" s="5"/>
      <c r="CB26" s="5"/>
      <c r="CC26" s="5"/>
      <c r="CD26" s="6"/>
      <c r="CE26" s="7"/>
      <c r="CF26" s="5"/>
      <c r="CG26" s="5"/>
      <c r="CH26" s="5"/>
      <c r="CI26" s="5"/>
      <c r="CJ26" s="5"/>
      <c r="CK26" s="5"/>
      <c r="CL26" s="6"/>
      <c r="CM26" s="7"/>
      <c r="CN26" s="5"/>
      <c r="CO26" s="5"/>
      <c r="CP26" s="5"/>
      <c r="CQ26" s="5"/>
      <c r="CR26" s="5"/>
      <c r="CS26" s="5"/>
      <c r="CT26" s="6"/>
      <c r="CU26" s="7"/>
      <c r="CV26" s="5"/>
      <c r="CW26" s="5"/>
      <c r="CX26" s="5"/>
      <c r="CY26" s="5"/>
      <c r="CZ26" s="5"/>
      <c r="DA26" s="5"/>
      <c r="DB26" s="6"/>
      <c r="DC26" s="7"/>
      <c r="DD26" s="5"/>
      <c r="DE26" s="5"/>
      <c r="DF26" s="5"/>
      <c r="DG26" s="5"/>
      <c r="DH26" s="5"/>
      <c r="DI26" s="5"/>
      <c r="DJ26" s="6"/>
      <c r="DK26" s="7"/>
      <c r="DL26" s="5"/>
      <c r="DM26" s="5"/>
      <c r="DN26" s="5"/>
      <c r="DO26" s="5"/>
      <c r="DP26" s="5"/>
      <c r="DQ26" s="5"/>
      <c r="DR26" s="6"/>
      <c r="DS26" s="7"/>
      <c r="DT26" s="5"/>
      <c r="DU26" s="5"/>
      <c r="DV26" s="5"/>
      <c r="DW26" s="5"/>
      <c r="DX26" s="5"/>
      <c r="DY26" s="5"/>
      <c r="DZ26" s="6"/>
      <c r="EA26" s="7"/>
      <c r="EB26" s="5"/>
      <c r="EC26" s="5"/>
      <c r="ED26" s="5"/>
      <c r="EE26" s="5"/>
      <c r="EF26" s="5"/>
      <c r="EG26" s="5"/>
      <c r="EH26" s="6"/>
      <c r="EI26" s="7"/>
      <c r="EJ26" s="5"/>
      <c r="EK26" s="5"/>
      <c r="EL26" s="5"/>
      <c r="EM26" s="5"/>
      <c r="EN26" s="5"/>
      <c r="EO26" s="5"/>
      <c r="EP26" s="6"/>
      <c r="EQ26" s="7"/>
      <c r="ER26" s="5"/>
      <c r="ES26" s="5"/>
      <c r="ET26" s="5"/>
      <c r="EU26" s="5"/>
      <c r="EV26" s="5"/>
      <c r="EW26" s="5"/>
      <c r="EX26" s="6"/>
      <c r="EY26" s="7"/>
      <c r="EZ26" s="5"/>
      <c r="FA26" s="5"/>
      <c r="FB26" s="5"/>
      <c r="FC26" s="5"/>
      <c r="FD26" s="5"/>
      <c r="FE26" s="5"/>
      <c r="FF26" s="6"/>
      <c r="FG26" s="7"/>
      <c r="FH26" s="5"/>
      <c r="FI26" s="5"/>
      <c r="FJ26" s="5"/>
      <c r="FK26" s="5"/>
      <c r="FL26" s="5"/>
      <c r="FM26" s="5"/>
      <c r="FN26" s="6"/>
      <c r="FO26" s="7"/>
      <c r="FP26" s="5"/>
      <c r="FQ26" s="5"/>
      <c r="FR26" s="5"/>
      <c r="FS26" s="5"/>
      <c r="FT26" s="5"/>
      <c r="FU26" s="5"/>
      <c r="FV26" s="6"/>
      <c r="FW26" s="7"/>
    </row>
    <row r="27" spans="1:179">
      <c r="A27" s="57" t="s">
        <v>37</v>
      </c>
      <c r="B27" s="11" t="s">
        <v>38</v>
      </c>
      <c r="C27" s="10" t="s">
        <v>16</v>
      </c>
      <c r="D27" s="11"/>
      <c r="E27" s="10" t="s">
        <v>17</v>
      </c>
      <c r="F27" s="11"/>
      <c r="G27" s="10" t="s">
        <v>18</v>
      </c>
      <c r="H27" s="31"/>
      <c r="I27" s="13"/>
      <c r="J27" s="11"/>
      <c r="K27" s="58"/>
      <c r="L27" s="5"/>
      <c r="M27" s="5"/>
      <c r="N27" s="5"/>
      <c r="O27" s="5"/>
      <c r="P27" s="5"/>
      <c r="Q27" s="5"/>
      <c r="R27" s="6"/>
      <c r="S27" s="7"/>
      <c r="T27" s="5"/>
      <c r="U27" s="5"/>
      <c r="V27" s="5"/>
      <c r="W27" s="5"/>
      <c r="X27" s="5"/>
      <c r="Y27" s="5"/>
      <c r="Z27" s="6"/>
      <c r="AA27" s="7"/>
      <c r="AB27" s="5"/>
      <c r="AC27" s="5"/>
      <c r="AD27" s="5"/>
      <c r="AE27" s="5"/>
      <c r="AF27" s="5"/>
      <c r="AG27" s="5"/>
      <c r="AH27" s="6"/>
      <c r="AI27" s="7"/>
      <c r="AJ27" s="5"/>
      <c r="AK27" s="5"/>
      <c r="AL27" s="5"/>
      <c r="AM27" s="5"/>
      <c r="AN27" s="5"/>
      <c r="AO27" s="5"/>
      <c r="AP27" s="6"/>
      <c r="AQ27" s="7"/>
      <c r="AR27" s="5"/>
      <c r="AS27" s="5"/>
      <c r="AT27" s="5"/>
      <c r="AU27" s="5"/>
      <c r="AV27" s="5"/>
      <c r="AW27" s="5"/>
      <c r="AX27" s="6"/>
      <c r="AY27" s="7"/>
      <c r="AZ27" s="5"/>
      <c r="BA27" s="5"/>
      <c r="BB27" s="5"/>
      <c r="BC27" s="5"/>
      <c r="BD27" s="5"/>
      <c r="BE27" s="5"/>
      <c r="BF27" s="6"/>
      <c r="BG27" s="7"/>
      <c r="BH27" s="5"/>
      <c r="BI27" s="5"/>
      <c r="BJ27" s="5"/>
      <c r="BK27" s="5"/>
      <c r="BL27" s="5"/>
      <c r="BM27" s="5"/>
      <c r="BN27" s="6"/>
      <c r="BO27" s="7"/>
      <c r="BP27" s="5"/>
      <c r="BQ27" s="5"/>
      <c r="BR27" s="5"/>
      <c r="BS27" s="5"/>
      <c r="BT27" s="5"/>
      <c r="BU27" s="5"/>
      <c r="BV27" s="6"/>
      <c r="BW27" s="7"/>
      <c r="BX27" s="5"/>
      <c r="BY27" s="5"/>
      <c r="BZ27" s="5"/>
      <c r="CA27" s="5"/>
      <c r="CB27" s="5"/>
      <c r="CC27" s="5"/>
      <c r="CD27" s="6"/>
      <c r="CE27" s="7"/>
      <c r="CF27" s="5"/>
      <c r="CG27" s="5"/>
      <c r="CH27" s="5"/>
      <c r="CI27" s="5"/>
      <c r="CJ27" s="5"/>
      <c r="CK27" s="5"/>
      <c r="CL27" s="6"/>
      <c r="CM27" s="7"/>
      <c r="CN27" s="5"/>
      <c r="CO27" s="5"/>
      <c r="CP27" s="5"/>
      <c r="CQ27" s="5"/>
      <c r="CR27" s="5"/>
      <c r="CS27" s="5"/>
      <c r="CT27" s="6"/>
      <c r="CU27" s="7"/>
      <c r="CV27" s="5"/>
      <c r="CW27" s="5"/>
      <c r="CX27" s="5"/>
      <c r="CY27" s="5"/>
      <c r="CZ27" s="5"/>
      <c r="DA27" s="5"/>
      <c r="DB27" s="6"/>
      <c r="DC27" s="7"/>
      <c r="DD27" s="5"/>
      <c r="DE27" s="5"/>
      <c r="DF27" s="5"/>
      <c r="DG27" s="5"/>
      <c r="DH27" s="5"/>
      <c r="DI27" s="5"/>
      <c r="DJ27" s="6"/>
      <c r="DK27" s="7"/>
      <c r="DL27" s="5"/>
      <c r="DM27" s="5"/>
      <c r="DN27" s="5"/>
      <c r="DO27" s="5"/>
      <c r="DP27" s="5"/>
      <c r="DQ27" s="5"/>
      <c r="DR27" s="6"/>
      <c r="DS27" s="7"/>
      <c r="DT27" s="5"/>
      <c r="DU27" s="5"/>
      <c r="DV27" s="5"/>
      <c r="DW27" s="5"/>
      <c r="DX27" s="5"/>
      <c r="DY27" s="5"/>
      <c r="DZ27" s="6"/>
      <c r="EA27" s="7"/>
      <c r="EB27" s="5"/>
      <c r="EC27" s="5"/>
      <c r="ED27" s="5"/>
      <c r="EE27" s="5"/>
      <c r="EF27" s="5"/>
      <c r="EG27" s="5"/>
      <c r="EH27" s="6"/>
      <c r="EI27" s="7"/>
      <c r="EJ27" s="5"/>
      <c r="EK27" s="5"/>
      <c r="EL27" s="5"/>
      <c r="EM27" s="5"/>
      <c r="EN27" s="5"/>
      <c r="EO27" s="5"/>
      <c r="EP27" s="6"/>
      <c r="EQ27" s="7"/>
      <c r="ER27" s="5"/>
      <c r="ES27" s="5"/>
      <c r="ET27" s="5"/>
      <c r="EU27" s="5"/>
      <c r="EV27" s="5"/>
      <c r="EW27" s="5"/>
      <c r="EX27" s="6"/>
      <c r="EY27" s="7"/>
      <c r="EZ27" s="5"/>
      <c r="FA27" s="5"/>
      <c r="FB27" s="5"/>
      <c r="FC27" s="5"/>
      <c r="FD27" s="5"/>
      <c r="FE27" s="5"/>
      <c r="FF27" s="6"/>
      <c r="FG27" s="7"/>
      <c r="FH27" s="5"/>
      <c r="FI27" s="5"/>
      <c r="FJ27" s="5"/>
      <c r="FK27" s="5"/>
      <c r="FL27" s="5"/>
      <c r="FM27" s="5"/>
      <c r="FN27" s="6"/>
      <c r="FO27" s="7"/>
      <c r="FP27" s="5"/>
      <c r="FQ27" s="5"/>
      <c r="FR27" s="5"/>
      <c r="FS27" s="5"/>
      <c r="FT27" s="5"/>
      <c r="FU27" s="5"/>
      <c r="FV27" s="6"/>
      <c r="FW27" s="7"/>
    </row>
    <row r="28" spans="1:179">
      <c r="A28" s="57" t="s">
        <v>39</v>
      </c>
      <c r="B28" s="11" t="s">
        <v>40</v>
      </c>
      <c r="C28" s="10" t="s">
        <v>16</v>
      </c>
      <c r="D28" s="11"/>
      <c r="E28" s="10" t="s">
        <v>17</v>
      </c>
      <c r="F28" s="11"/>
      <c r="G28" s="10" t="s">
        <v>18</v>
      </c>
      <c r="H28" s="31"/>
      <c r="I28" s="13"/>
      <c r="J28" s="11"/>
      <c r="K28" s="58"/>
      <c r="L28" s="5"/>
      <c r="M28" s="5"/>
      <c r="N28" s="5"/>
      <c r="O28" s="5"/>
      <c r="P28" s="5"/>
      <c r="Q28" s="5"/>
      <c r="R28" s="6"/>
      <c r="S28" s="7"/>
      <c r="T28" s="5"/>
      <c r="U28" s="5"/>
      <c r="V28" s="5"/>
      <c r="W28" s="5"/>
      <c r="X28" s="5"/>
      <c r="Y28" s="5"/>
      <c r="Z28" s="6"/>
      <c r="AA28" s="7"/>
      <c r="AB28" s="5"/>
      <c r="AC28" s="5"/>
      <c r="AD28" s="5"/>
      <c r="AE28" s="5"/>
      <c r="AF28" s="5"/>
      <c r="AG28" s="5"/>
      <c r="AH28" s="6"/>
      <c r="AI28" s="7"/>
      <c r="AJ28" s="5"/>
      <c r="AK28" s="5"/>
      <c r="AL28" s="5"/>
      <c r="AM28" s="5"/>
      <c r="AN28" s="5"/>
      <c r="AO28" s="5"/>
      <c r="AP28" s="6"/>
      <c r="AQ28" s="7"/>
      <c r="AR28" s="5"/>
      <c r="AS28" s="5"/>
      <c r="AT28" s="5"/>
      <c r="AU28" s="5"/>
      <c r="AV28" s="5"/>
      <c r="AW28" s="5"/>
      <c r="AX28" s="6"/>
      <c r="AY28" s="7"/>
      <c r="AZ28" s="5"/>
      <c r="BA28" s="5"/>
      <c r="BB28" s="5"/>
      <c r="BC28" s="5"/>
      <c r="BD28" s="5"/>
      <c r="BE28" s="5"/>
      <c r="BF28" s="6"/>
      <c r="BG28" s="7"/>
      <c r="BH28" s="5"/>
      <c r="BI28" s="5"/>
      <c r="BJ28" s="5"/>
      <c r="BK28" s="5"/>
      <c r="BL28" s="5"/>
      <c r="BM28" s="5"/>
      <c r="BN28" s="6"/>
      <c r="BO28" s="7"/>
      <c r="BP28" s="5"/>
      <c r="BQ28" s="5"/>
      <c r="BR28" s="5"/>
      <c r="BS28" s="5"/>
      <c r="BT28" s="5"/>
      <c r="BU28" s="5"/>
      <c r="BV28" s="6"/>
      <c r="BW28" s="7"/>
      <c r="BX28" s="5"/>
      <c r="BY28" s="5"/>
      <c r="BZ28" s="5"/>
      <c r="CA28" s="5"/>
      <c r="CB28" s="5"/>
      <c r="CC28" s="5"/>
      <c r="CD28" s="6"/>
      <c r="CE28" s="7"/>
      <c r="CF28" s="5"/>
      <c r="CG28" s="5"/>
      <c r="CH28" s="5"/>
      <c r="CI28" s="5"/>
      <c r="CJ28" s="5"/>
      <c r="CK28" s="5"/>
      <c r="CL28" s="6"/>
      <c r="CM28" s="7"/>
      <c r="CN28" s="5"/>
      <c r="CO28" s="5"/>
      <c r="CP28" s="5"/>
      <c r="CQ28" s="5"/>
      <c r="CR28" s="5"/>
      <c r="CS28" s="5"/>
      <c r="CT28" s="6"/>
      <c r="CU28" s="7"/>
      <c r="CV28" s="5"/>
      <c r="CW28" s="5"/>
      <c r="CX28" s="5"/>
      <c r="CY28" s="5"/>
      <c r="CZ28" s="5"/>
      <c r="DA28" s="5"/>
      <c r="DB28" s="6"/>
      <c r="DC28" s="7"/>
      <c r="DD28" s="5"/>
      <c r="DE28" s="5"/>
      <c r="DF28" s="5"/>
      <c r="DG28" s="5"/>
      <c r="DH28" s="5"/>
      <c r="DI28" s="5"/>
      <c r="DJ28" s="6"/>
      <c r="DK28" s="7"/>
      <c r="DL28" s="5"/>
      <c r="DM28" s="5"/>
      <c r="DN28" s="5"/>
      <c r="DO28" s="5"/>
      <c r="DP28" s="5"/>
      <c r="DQ28" s="5"/>
      <c r="DR28" s="6"/>
      <c r="DS28" s="7"/>
      <c r="DT28" s="5"/>
      <c r="DU28" s="5"/>
      <c r="DV28" s="5"/>
      <c r="DW28" s="5"/>
      <c r="DX28" s="5"/>
      <c r="DY28" s="5"/>
      <c r="DZ28" s="6"/>
      <c r="EA28" s="7"/>
      <c r="EB28" s="5"/>
      <c r="EC28" s="5"/>
      <c r="ED28" s="5"/>
      <c r="EE28" s="5"/>
      <c r="EF28" s="5"/>
      <c r="EG28" s="5"/>
      <c r="EH28" s="6"/>
      <c r="EI28" s="7"/>
      <c r="EJ28" s="5"/>
      <c r="EK28" s="5"/>
      <c r="EL28" s="5"/>
      <c r="EM28" s="5"/>
      <c r="EN28" s="5"/>
      <c r="EO28" s="5"/>
      <c r="EP28" s="6"/>
      <c r="EQ28" s="7"/>
      <c r="ER28" s="5"/>
      <c r="ES28" s="5"/>
      <c r="ET28" s="5"/>
      <c r="EU28" s="5"/>
      <c r="EV28" s="5"/>
      <c r="EW28" s="5"/>
      <c r="EX28" s="6"/>
      <c r="EY28" s="7"/>
      <c r="EZ28" s="5"/>
      <c r="FA28" s="5"/>
      <c r="FB28" s="5"/>
      <c r="FC28" s="5"/>
      <c r="FD28" s="5"/>
      <c r="FE28" s="5"/>
      <c r="FF28" s="6"/>
      <c r="FG28" s="7"/>
      <c r="FH28" s="5"/>
      <c r="FI28" s="5"/>
      <c r="FJ28" s="5"/>
      <c r="FK28" s="5"/>
      <c r="FL28" s="5"/>
      <c r="FM28" s="5"/>
      <c r="FN28" s="6"/>
      <c r="FO28" s="7"/>
      <c r="FP28" s="5"/>
      <c r="FQ28" s="5"/>
      <c r="FR28" s="5"/>
      <c r="FS28" s="5"/>
      <c r="FT28" s="5"/>
      <c r="FU28" s="5"/>
      <c r="FV28" s="6"/>
      <c r="FW28" s="7"/>
    </row>
    <row r="29" spans="1:179">
      <c r="A29" s="57" t="s">
        <v>41</v>
      </c>
      <c r="B29" s="11" t="s">
        <v>42</v>
      </c>
      <c r="C29" s="10" t="s">
        <v>16</v>
      </c>
      <c r="D29" s="11"/>
      <c r="E29" s="10" t="s">
        <v>17</v>
      </c>
      <c r="F29" s="11"/>
      <c r="G29" s="10" t="s">
        <v>18</v>
      </c>
      <c r="H29" s="31"/>
      <c r="I29" s="13"/>
      <c r="J29" s="11"/>
      <c r="K29" s="5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</row>
    <row r="30" spans="1:179">
      <c r="A30" s="57" t="s">
        <v>43</v>
      </c>
      <c r="B30" s="11" t="s">
        <v>44</v>
      </c>
      <c r="C30" s="10" t="s">
        <v>16</v>
      </c>
      <c r="D30" s="11"/>
      <c r="E30" s="10" t="s">
        <v>17</v>
      </c>
      <c r="F30" s="11"/>
      <c r="G30" s="10" t="s">
        <v>18</v>
      </c>
      <c r="H30" s="31"/>
      <c r="I30" s="13"/>
      <c r="J30" s="11"/>
      <c r="K30" s="5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</row>
    <row r="31" spans="1:179">
      <c r="A31" s="57" t="s">
        <v>45</v>
      </c>
      <c r="B31" s="11" t="s">
        <v>46</v>
      </c>
      <c r="C31" s="10" t="s">
        <v>16</v>
      </c>
      <c r="D31" s="11"/>
      <c r="E31" s="10" t="s">
        <v>17</v>
      </c>
      <c r="F31" s="11"/>
      <c r="G31" s="10" t="s">
        <v>18</v>
      </c>
      <c r="H31" s="31"/>
      <c r="I31" s="13"/>
      <c r="J31" s="11"/>
      <c r="K31" s="5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</row>
    <row r="32" spans="1:179">
      <c r="A32" s="57" t="s">
        <v>47</v>
      </c>
      <c r="B32" s="11" t="s">
        <v>48</v>
      </c>
      <c r="C32" s="10" t="s">
        <v>16</v>
      </c>
      <c r="D32" s="11"/>
      <c r="E32" s="10" t="s">
        <v>17</v>
      </c>
      <c r="F32" s="11"/>
      <c r="G32" s="10" t="s">
        <v>18</v>
      </c>
      <c r="H32" s="31"/>
      <c r="I32" s="13"/>
      <c r="J32" s="11"/>
      <c r="K32" s="5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</row>
    <row r="33" spans="1:179">
      <c r="A33" s="57" t="s">
        <v>49</v>
      </c>
      <c r="B33" s="11" t="s">
        <v>50</v>
      </c>
      <c r="C33" s="10" t="s">
        <v>16</v>
      </c>
      <c r="D33" s="11"/>
      <c r="E33" s="10" t="s">
        <v>17</v>
      </c>
      <c r="F33" s="11"/>
      <c r="G33" s="10" t="s">
        <v>18</v>
      </c>
      <c r="H33" s="31"/>
      <c r="I33" s="13"/>
      <c r="J33" s="11"/>
      <c r="K33" s="5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</row>
    <row r="34" spans="1:179">
      <c r="A34" s="66" t="s">
        <v>51</v>
      </c>
      <c r="B34" s="9" t="s">
        <v>52</v>
      </c>
      <c r="C34" s="10"/>
      <c r="D34" s="11"/>
      <c r="E34" s="10"/>
      <c r="F34" s="11"/>
      <c r="G34" s="10"/>
      <c r="H34" s="31"/>
      <c r="I34" s="13"/>
      <c r="J34" s="11"/>
      <c r="K34" s="5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</row>
    <row r="35" spans="1:179">
      <c r="A35" s="65" t="s">
        <v>53</v>
      </c>
      <c r="B35" s="11" t="s">
        <v>54</v>
      </c>
      <c r="C35" s="10" t="s">
        <v>16</v>
      </c>
      <c r="D35" s="11"/>
      <c r="E35" s="10" t="s">
        <v>17</v>
      </c>
      <c r="F35" s="11"/>
      <c r="G35" s="10" t="s">
        <v>18</v>
      </c>
      <c r="H35" s="31"/>
      <c r="I35" s="13"/>
      <c r="J35" s="11"/>
      <c r="K35" s="5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</row>
    <row r="36" spans="1:179">
      <c r="A36" s="65" t="s">
        <v>55</v>
      </c>
      <c r="B36" s="11" t="s">
        <v>54</v>
      </c>
      <c r="C36" s="10" t="s">
        <v>16</v>
      </c>
      <c r="D36" s="11"/>
      <c r="E36" s="10" t="s">
        <v>17</v>
      </c>
      <c r="F36" s="11"/>
      <c r="G36" s="10" t="s">
        <v>18</v>
      </c>
      <c r="H36" s="31"/>
      <c r="I36" s="13"/>
      <c r="J36" s="11"/>
      <c r="K36" s="5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</row>
    <row r="37" spans="1:179">
      <c r="A37" s="65" t="s">
        <v>56</v>
      </c>
      <c r="B37" s="11" t="s">
        <v>54</v>
      </c>
      <c r="C37" s="10" t="s">
        <v>16</v>
      </c>
      <c r="D37" s="11"/>
      <c r="E37" s="10" t="s">
        <v>17</v>
      </c>
      <c r="F37" s="11"/>
      <c r="G37" s="10" t="s">
        <v>18</v>
      </c>
      <c r="H37" s="31"/>
      <c r="I37" s="13"/>
      <c r="J37" s="11"/>
      <c r="K37" s="5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</row>
    <row r="38" spans="1:179">
      <c r="A38" s="65" t="s">
        <v>57</v>
      </c>
      <c r="B38" s="11" t="s">
        <v>54</v>
      </c>
      <c r="C38" s="10" t="s">
        <v>16</v>
      </c>
      <c r="D38" s="11"/>
      <c r="E38" s="10" t="s">
        <v>17</v>
      </c>
      <c r="F38" s="11"/>
      <c r="G38" s="10" t="s">
        <v>18</v>
      </c>
      <c r="H38" s="31"/>
      <c r="I38" s="13"/>
      <c r="J38" s="11"/>
      <c r="K38" s="6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</row>
    <row r="39" spans="1:179">
      <c r="A39" s="68"/>
      <c r="B39" s="15"/>
      <c r="C39" s="16"/>
      <c r="D39" s="15"/>
      <c r="E39" s="16"/>
      <c r="F39" s="15"/>
      <c r="G39" s="16"/>
      <c r="H39" s="49"/>
      <c r="I39" s="50"/>
      <c r="J39" s="15"/>
      <c r="K39" s="6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</row>
    <row r="40" spans="1:179" ht="13.5" thickBot="1">
      <c r="A40" s="61"/>
      <c r="B40" s="26"/>
      <c r="C40" s="27"/>
      <c r="D40" s="26"/>
      <c r="E40" s="27"/>
      <c r="F40" s="26"/>
      <c r="G40" s="27"/>
      <c r="H40" s="33"/>
      <c r="I40" s="34"/>
      <c r="J40" s="26"/>
      <c r="K40" s="7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</row>
    <row r="41" spans="1:179" s="4" customFormat="1" ht="20.25" customHeight="1" thickBot="1">
      <c r="A41" s="63"/>
      <c r="B41" s="18"/>
      <c r="C41" s="101"/>
      <c r="D41" s="101"/>
      <c r="E41" s="101" t="s">
        <v>58</v>
      </c>
      <c r="F41" s="101"/>
      <c r="G41" s="101"/>
      <c r="H41" s="101"/>
      <c r="I41" s="19">
        <f>SUM(I16:I40)</f>
        <v>0</v>
      </c>
      <c r="J41" s="20"/>
      <c r="K41" s="5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</row>
    <row r="42" spans="1:179" ht="7.5" customHeight="1" thickBot="1">
      <c r="A42" s="51"/>
      <c r="B42" s="35"/>
      <c r="C42" s="36"/>
      <c r="D42" s="35"/>
      <c r="E42" s="36"/>
      <c r="F42" s="37"/>
      <c r="G42" s="36"/>
      <c r="H42" s="37"/>
      <c r="I42" s="37"/>
      <c r="J42" s="35"/>
      <c r="K42" s="5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</row>
    <row r="43" spans="1:179" s="4" customFormat="1" ht="20.25" customHeight="1" thickBot="1">
      <c r="A43" s="53" t="s">
        <v>59</v>
      </c>
      <c r="B43" s="21" t="s">
        <v>60</v>
      </c>
      <c r="C43" s="22"/>
      <c r="D43" s="18"/>
      <c r="E43" s="22"/>
      <c r="F43" s="18"/>
      <c r="G43" s="22"/>
      <c r="H43" s="18"/>
      <c r="I43" s="18"/>
      <c r="J43" s="18"/>
      <c r="K43" s="5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</row>
    <row r="44" spans="1:179">
      <c r="A44" s="55" t="s">
        <v>8</v>
      </c>
      <c r="B44" s="25" t="s">
        <v>61</v>
      </c>
      <c r="C44" s="24"/>
      <c r="D44" s="25"/>
      <c r="E44" s="24"/>
      <c r="F44" s="25"/>
      <c r="G44" s="24"/>
      <c r="H44" s="25"/>
      <c r="I44" s="25"/>
      <c r="J44" s="25"/>
      <c r="K44" s="6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</row>
    <row r="45" spans="1:179">
      <c r="A45" s="65" t="s">
        <v>14</v>
      </c>
      <c r="B45" s="11" t="s">
        <v>62</v>
      </c>
      <c r="C45" s="10" t="s">
        <v>63</v>
      </c>
      <c r="D45" s="11"/>
      <c r="E45" s="10" t="s">
        <v>64</v>
      </c>
      <c r="F45" s="11"/>
      <c r="G45" s="10" t="s">
        <v>18</v>
      </c>
      <c r="H45" s="38"/>
      <c r="I45" s="13"/>
      <c r="J45" s="11"/>
      <c r="K45" s="5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</row>
    <row r="46" spans="1:179">
      <c r="A46" s="65" t="s">
        <v>19</v>
      </c>
      <c r="B46" s="11" t="s">
        <v>65</v>
      </c>
      <c r="C46" s="10" t="s">
        <v>66</v>
      </c>
      <c r="D46" s="11"/>
      <c r="E46" s="10" t="s">
        <v>17</v>
      </c>
      <c r="F46" s="11"/>
      <c r="G46" s="10" t="s">
        <v>18</v>
      </c>
      <c r="H46" s="38"/>
      <c r="I46" s="39"/>
      <c r="J46" s="11"/>
      <c r="K46" s="5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</row>
    <row r="47" spans="1:179">
      <c r="A47" s="65" t="s">
        <v>67</v>
      </c>
      <c r="B47" s="11" t="s">
        <v>68</v>
      </c>
      <c r="C47" s="10" t="s">
        <v>16</v>
      </c>
      <c r="D47" s="11"/>
      <c r="E47" s="10" t="s">
        <v>17</v>
      </c>
      <c r="F47" s="11"/>
      <c r="G47" s="10" t="s">
        <v>18</v>
      </c>
      <c r="H47" s="38"/>
      <c r="I47" s="39"/>
      <c r="J47" s="11"/>
      <c r="K47" s="5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</row>
    <row r="48" spans="1:179">
      <c r="A48" s="65" t="s">
        <v>69</v>
      </c>
      <c r="B48" s="11" t="s">
        <v>70</v>
      </c>
      <c r="C48" s="10" t="s">
        <v>16</v>
      </c>
      <c r="D48" s="11"/>
      <c r="E48" s="10" t="s">
        <v>17</v>
      </c>
      <c r="F48" s="11"/>
      <c r="G48" s="10" t="s">
        <v>18</v>
      </c>
      <c r="H48" s="38"/>
      <c r="I48" s="39"/>
      <c r="J48" s="11"/>
      <c r="K48" s="5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</row>
    <row r="49" spans="1:179">
      <c r="A49" s="65" t="s">
        <v>71</v>
      </c>
      <c r="B49" s="11" t="s">
        <v>72</v>
      </c>
      <c r="C49" s="10" t="s">
        <v>16</v>
      </c>
      <c r="D49" s="11"/>
      <c r="E49" s="10" t="s">
        <v>17</v>
      </c>
      <c r="F49" s="11"/>
      <c r="G49" s="10" t="s">
        <v>18</v>
      </c>
      <c r="H49" s="38"/>
      <c r="I49" s="13"/>
      <c r="J49" s="11"/>
      <c r="K49" s="5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</row>
    <row r="50" spans="1:179">
      <c r="A50" s="65" t="s">
        <v>73</v>
      </c>
      <c r="B50" s="11" t="s">
        <v>74</v>
      </c>
      <c r="C50" s="10" t="s">
        <v>16</v>
      </c>
      <c r="D50" s="11"/>
      <c r="E50" s="10" t="s">
        <v>17</v>
      </c>
      <c r="F50" s="11"/>
      <c r="G50" s="10" t="s">
        <v>18</v>
      </c>
      <c r="H50" s="38"/>
      <c r="I50" s="13"/>
      <c r="J50" s="11"/>
      <c r="K50" s="5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</row>
    <row r="51" spans="1:179">
      <c r="A51" s="65"/>
      <c r="B51" s="11"/>
      <c r="C51" s="10"/>
      <c r="D51" s="11"/>
      <c r="E51" s="10"/>
      <c r="F51" s="11"/>
      <c r="G51" s="10"/>
      <c r="H51" s="38"/>
      <c r="I51" s="13"/>
      <c r="J51" s="11"/>
      <c r="K51" s="5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</row>
    <row r="52" spans="1:179">
      <c r="A52" s="66" t="s">
        <v>21</v>
      </c>
      <c r="B52" s="11" t="s">
        <v>75</v>
      </c>
      <c r="C52" s="10"/>
      <c r="D52" s="11"/>
      <c r="E52" s="10"/>
      <c r="F52" s="11"/>
      <c r="G52" s="10"/>
      <c r="H52" s="38"/>
      <c r="I52" s="13"/>
      <c r="J52" s="11"/>
      <c r="K52" s="5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</row>
    <row r="53" spans="1:179">
      <c r="A53" s="65" t="s">
        <v>76</v>
      </c>
      <c r="B53" s="11" t="s">
        <v>77</v>
      </c>
      <c r="C53" s="10"/>
      <c r="D53" s="11"/>
      <c r="E53" s="10"/>
      <c r="F53" s="11"/>
      <c r="G53" s="10"/>
      <c r="H53" s="11"/>
      <c r="I53" s="11"/>
      <c r="J53" s="11"/>
      <c r="K53" s="6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</row>
    <row r="54" spans="1:179">
      <c r="A54" s="65" t="s">
        <v>78</v>
      </c>
      <c r="B54" s="11" t="s">
        <v>79</v>
      </c>
      <c r="C54" s="10"/>
      <c r="D54" s="11"/>
      <c r="E54" s="10"/>
      <c r="F54" s="11"/>
      <c r="G54" s="10"/>
      <c r="H54" s="11"/>
      <c r="I54" s="11"/>
      <c r="J54" s="11"/>
      <c r="K54" s="6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</row>
    <row r="55" spans="1:179">
      <c r="A55" s="65"/>
      <c r="B55" s="11"/>
      <c r="C55" s="10"/>
      <c r="D55" s="11"/>
      <c r="E55" s="10"/>
      <c r="F55" s="11"/>
      <c r="G55" s="10"/>
      <c r="H55" s="11"/>
      <c r="I55" s="11"/>
      <c r="J55" s="11"/>
      <c r="K55" s="6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</row>
    <row r="56" spans="1:179">
      <c r="A56" s="66" t="s">
        <v>51</v>
      </c>
      <c r="B56" s="11" t="s">
        <v>80</v>
      </c>
      <c r="C56" s="10"/>
      <c r="D56" s="11"/>
      <c r="E56" s="10"/>
      <c r="F56" s="11"/>
      <c r="G56" s="10"/>
      <c r="H56" s="11"/>
      <c r="I56" s="11"/>
      <c r="J56" s="11"/>
      <c r="K56" s="6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</row>
    <row r="57" spans="1:179">
      <c r="A57" s="65" t="s">
        <v>53</v>
      </c>
      <c r="B57" s="11" t="s">
        <v>81</v>
      </c>
      <c r="C57" s="10" t="s">
        <v>82</v>
      </c>
      <c r="D57" s="12"/>
      <c r="E57" s="10" t="s">
        <v>17</v>
      </c>
      <c r="F57" s="11"/>
      <c r="G57" s="10" t="s">
        <v>18</v>
      </c>
      <c r="H57" s="38"/>
      <c r="I57" s="13"/>
      <c r="J57" s="11"/>
      <c r="K57" s="5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</row>
    <row r="58" spans="1:179">
      <c r="A58" s="65" t="s">
        <v>55</v>
      </c>
      <c r="B58" s="11" t="s">
        <v>83</v>
      </c>
      <c r="C58" s="10" t="s">
        <v>63</v>
      </c>
      <c r="D58" s="11"/>
      <c r="E58" s="10" t="s">
        <v>17</v>
      </c>
      <c r="F58" s="11"/>
      <c r="G58" s="10" t="s">
        <v>18</v>
      </c>
      <c r="H58" s="38"/>
      <c r="I58" s="13"/>
      <c r="J58" s="11"/>
      <c r="K58" s="5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</row>
    <row r="59" spans="1:179">
      <c r="A59" s="65" t="s">
        <v>56</v>
      </c>
      <c r="B59" s="11" t="s">
        <v>84</v>
      </c>
      <c r="C59" s="10" t="s">
        <v>63</v>
      </c>
      <c r="D59" s="11"/>
      <c r="E59" s="10" t="s">
        <v>17</v>
      </c>
      <c r="F59" s="11"/>
      <c r="G59" s="10" t="s">
        <v>18</v>
      </c>
      <c r="H59" s="38"/>
      <c r="I59" s="13"/>
      <c r="J59" s="11"/>
      <c r="K59" s="5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</row>
    <row r="60" spans="1:179">
      <c r="A60" s="65" t="s">
        <v>57</v>
      </c>
      <c r="B60" s="11" t="s">
        <v>85</v>
      </c>
      <c r="C60" s="10" t="s">
        <v>63</v>
      </c>
      <c r="D60" s="11"/>
      <c r="E60" s="10" t="s">
        <v>17</v>
      </c>
      <c r="F60" s="11"/>
      <c r="G60" s="10" t="s">
        <v>18</v>
      </c>
      <c r="H60" s="38"/>
      <c r="I60" s="13"/>
      <c r="J60" s="11"/>
      <c r="K60" s="5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</row>
    <row r="61" spans="1:179">
      <c r="A61" s="65" t="s">
        <v>86</v>
      </c>
      <c r="B61" s="11" t="s">
        <v>87</v>
      </c>
      <c r="C61" s="10" t="s">
        <v>63</v>
      </c>
      <c r="D61" s="11"/>
      <c r="E61" s="10" t="s">
        <v>17</v>
      </c>
      <c r="F61" s="11"/>
      <c r="G61" s="10" t="s">
        <v>18</v>
      </c>
      <c r="H61" s="38"/>
      <c r="I61" s="13"/>
      <c r="J61" s="11"/>
      <c r="K61" s="5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</row>
    <row r="62" spans="1:179">
      <c r="A62" s="65" t="s">
        <v>88</v>
      </c>
      <c r="B62" s="11" t="s">
        <v>89</v>
      </c>
      <c r="C62" s="10" t="s">
        <v>63</v>
      </c>
      <c r="D62" s="11"/>
      <c r="E62" s="10" t="s">
        <v>17</v>
      </c>
      <c r="F62" s="11"/>
      <c r="G62" s="10" t="s">
        <v>18</v>
      </c>
      <c r="H62" s="38"/>
      <c r="I62" s="13"/>
      <c r="J62" s="11"/>
      <c r="K62" s="5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</row>
    <row r="63" spans="1:179">
      <c r="A63" s="65" t="s">
        <v>90</v>
      </c>
      <c r="B63" s="40" t="s">
        <v>91</v>
      </c>
      <c r="C63" s="41" t="s">
        <v>92</v>
      </c>
      <c r="D63" s="11"/>
      <c r="E63" s="41" t="s">
        <v>93</v>
      </c>
      <c r="F63" s="30"/>
      <c r="G63" s="41" t="s">
        <v>94</v>
      </c>
      <c r="H63" s="38"/>
      <c r="I63" s="13"/>
      <c r="J63" s="11"/>
      <c r="K63" s="5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</row>
    <row r="64" spans="1:179">
      <c r="A64" s="65" t="s">
        <v>95</v>
      </c>
      <c r="B64" s="40" t="s">
        <v>96</v>
      </c>
      <c r="C64" s="41" t="s">
        <v>92</v>
      </c>
      <c r="D64" s="11"/>
      <c r="E64" s="41" t="s">
        <v>93</v>
      </c>
      <c r="F64" s="30"/>
      <c r="G64" s="41" t="s">
        <v>94</v>
      </c>
      <c r="H64" s="38"/>
      <c r="I64" s="13"/>
      <c r="J64" s="11"/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</row>
    <row r="65" spans="1:179">
      <c r="A65" s="65" t="s">
        <v>97</v>
      </c>
      <c r="B65" s="40" t="s">
        <v>98</v>
      </c>
      <c r="C65" s="41" t="s">
        <v>92</v>
      </c>
      <c r="D65" s="11"/>
      <c r="E65" s="41" t="s">
        <v>93</v>
      </c>
      <c r="F65" s="30"/>
      <c r="G65" s="41" t="s">
        <v>94</v>
      </c>
      <c r="H65" s="38"/>
      <c r="I65" s="13"/>
      <c r="J65" s="11"/>
      <c r="K65" s="5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</row>
    <row r="66" spans="1:179">
      <c r="A66" s="65"/>
      <c r="B66" s="11"/>
      <c r="C66" s="10"/>
      <c r="D66" s="11"/>
      <c r="E66" s="10"/>
      <c r="F66" s="11"/>
      <c r="G66" s="10"/>
      <c r="H66" s="11"/>
      <c r="I66" s="11"/>
      <c r="J66" s="11"/>
      <c r="K66" s="6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</row>
    <row r="67" spans="1:179">
      <c r="A67" s="66" t="s">
        <v>99</v>
      </c>
      <c r="B67" s="9" t="s">
        <v>100</v>
      </c>
      <c r="C67" s="10"/>
      <c r="D67" s="11"/>
      <c r="E67" s="10"/>
      <c r="F67" s="11"/>
      <c r="G67" s="10"/>
      <c r="H67" s="11"/>
      <c r="I67" s="11"/>
      <c r="J67" s="11"/>
      <c r="K67" s="6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</row>
    <row r="68" spans="1:179">
      <c r="A68" s="57" t="s">
        <v>101</v>
      </c>
      <c r="B68" s="30" t="s">
        <v>102</v>
      </c>
      <c r="C68" s="41"/>
      <c r="D68" s="30"/>
      <c r="E68" s="41"/>
      <c r="F68" s="30"/>
      <c r="G68" s="41"/>
      <c r="H68" s="30"/>
      <c r="I68" s="30"/>
      <c r="J68" s="30"/>
      <c r="K68" s="6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</row>
    <row r="69" spans="1:179">
      <c r="A69" s="57" t="s">
        <v>103</v>
      </c>
      <c r="B69" s="30" t="s">
        <v>104</v>
      </c>
      <c r="C69" s="41" t="s">
        <v>92</v>
      </c>
      <c r="D69" s="30"/>
      <c r="E69" s="41" t="s">
        <v>93</v>
      </c>
      <c r="F69" s="30"/>
      <c r="G69" s="41" t="s">
        <v>94</v>
      </c>
      <c r="H69" s="42"/>
      <c r="I69" s="13"/>
      <c r="J69" s="30"/>
      <c r="K69" s="5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</row>
    <row r="70" spans="1:179">
      <c r="A70" s="57" t="s">
        <v>105</v>
      </c>
      <c r="B70" s="30" t="s">
        <v>106</v>
      </c>
      <c r="C70" s="41" t="s">
        <v>92</v>
      </c>
      <c r="D70" s="30"/>
      <c r="E70" s="41" t="s">
        <v>93</v>
      </c>
      <c r="F70" s="30"/>
      <c r="G70" s="41" t="s">
        <v>94</v>
      </c>
      <c r="H70" s="42"/>
      <c r="I70" s="13"/>
      <c r="J70" s="30"/>
      <c r="K70" s="5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</row>
    <row r="71" spans="1:179">
      <c r="A71" s="57" t="s">
        <v>107</v>
      </c>
      <c r="B71" s="30" t="s">
        <v>108</v>
      </c>
      <c r="C71" s="41" t="s">
        <v>92</v>
      </c>
      <c r="D71" s="30"/>
      <c r="E71" s="41" t="s">
        <v>93</v>
      </c>
      <c r="F71" s="30"/>
      <c r="G71" s="41" t="s">
        <v>94</v>
      </c>
      <c r="H71" s="42"/>
      <c r="I71" s="13"/>
      <c r="J71" s="30"/>
      <c r="K71" s="5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</row>
    <row r="72" spans="1:179">
      <c r="A72" s="57" t="s">
        <v>109</v>
      </c>
      <c r="B72" s="30" t="s">
        <v>110</v>
      </c>
      <c r="C72" s="41" t="s">
        <v>92</v>
      </c>
      <c r="D72" s="30"/>
      <c r="E72" s="41" t="s">
        <v>93</v>
      </c>
      <c r="F72" s="30"/>
      <c r="G72" s="41" t="s">
        <v>94</v>
      </c>
      <c r="H72" s="42"/>
      <c r="I72" s="30"/>
      <c r="J72" s="30"/>
      <c r="K72" s="5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</row>
    <row r="73" spans="1:179">
      <c r="A73" s="57" t="s">
        <v>111</v>
      </c>
      <c r="B73" s="30" t="s">
        <v>112</v>
      </c>
      <c r="C73" s="41" t="s">
        <v>92</v>
      </c>
      <c r="D73" s="30"/>
      <c r="E73" s="41" t="s">
        <v>93</v>
      </c>
      <c r="F73" s="30"/>
      <c r="G73" s="41" t="s">
        <v>94</v>
      </c>
      <c r="H73" s="42"/>
      <c r="I73" s="13"/>
      <c r="J73" s="30"/>
      <c r="K73" s="5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</row>
    <row r="74" spans="1:179">
      <c r="A74" s="57" t="s">
        <v>113</v>
      </c>
      <c r="B74" s="30" t="s">
        <v>114</v>
      </c>
      <c r="C74" s="41" t="s">
        <v>92</v>
      </c>
      <c r="D74" s="30"/>
      <c r="E74" s="41" t="s">
        <v>93</v>
      </c>
      <c r="F74" s="30"/>
      <c r="G74" s="41" t="s">
        <v>94</v>
      </c>
      <c r="H74" s="42"/>
      <c r="I74" s="13"/>
      <c r="J74" s="30"/>
      <c r="K74" s="5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</row>
    <row r="75" spans="1:179">
      <c r="A75" s="57" t="s">
        <v>115</v>
      </c>
      <c r="B75" s="30" t="s">
        <v>116</v>
      </c>
      <c r="C75" s="41" t="s">
        <v>92</v>
      </c>
      <c r="D75" s="30"/>
      <c r="E75" s="41" t="s">
        <v>93</v>
      </c>
      <c r="F75" s="30"/>
      <c r="G75" s="41" t="s">
        <v>94</v>
      </c>
      <c r="H75" s="42"/>
      <c r="I75" s="13"/>
      <c r="J75" s="30"/>
      <c r="K75" s="5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</row>
    <row r="76" spans="1:179">
      <c r="A76" s="57" t="s">
        <v>117</v>
      </c>
      <c r="B76" s="30" t="s">
        <v>118</v>
      </c>
      <c r="C76" s="41" t="s">
        <v>92</v>
      </c>
      <c r="D76" s="30"/>
      <c r="E76" s="41" t="s">
        <v>93</v>
      </c>
      <c r="F76" s="30"/>
      <c r="G76" s="41" t="s">
        <v>94</v>
      </c>
      <c r="H76" s="42"/>
      <c r="I76" s="13"/>
      <c r="J76" s="30"/>
      <c r="K76" s="5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</row>
    <row r="77" spans="1:179">
      <c r="A77" s="57" t="s">
        <v>119</v>
      </c>
      <c r="B77" s="30" t="s">
        <v>120</v>
      </c>
      <c r="C77" s="41" t="s">
        <v>92</v>
      </c>
      <c r="D77" s="30"/>
      <c r="E77" s="41" t="s">
        <v>93</v>
      </c>
      <c r="F77" s="30"/>
      <c r="G77" s="41" t="s">
        <v>94</v>
      </c>
      <c r="H77" s="42"/>
      <c r="I77" s="13"/>
      <c r="J77" s="30"/>
      <c r="K77" s="5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</row>
    <row r="78" spans="1:179">
      <c r="A78" s="57" t="s">
        <v>121</v>
      </c>
      <c r="B78" s="30" t="s">
        <v>122</v>
      </c>
      <c r="C78" s="41" t="s">
        <v>63</v>
      </c>
      <c r="D78" s="30"/>
      <c r="E78" s="41"/>
      <c r="F78" s="30"/>
      <c r="G78" s="41"/>
      <c r="H78" s="42"/>
      <c r="I78" s="13"/>
      <c r="J78" s="30"/>
      <c r="K78" s="5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</row>
    <row r="79" spans="1:179">
      <c r="A79" s="57"/>
      <c r="B79" s="30"/>
      <c r="C79" s="41"/>
      <c r="D79" s="30"/>
      <c r="E79" s="41"/>
      <c r="F79" s="30"/>
      <c r="G79" s="41"/>
      <c r="H79" s="42"/>
      <c r="I79" s="13"/>
      <c r="J79" s="30"/>
      <c r="K79" s="5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</row>
    <row r="80" spans="1:179">
      <c r="A80" s="66" t="s">
        <v>123</v>
      </c>
      <c r="B80" s="9" t="s">
        <v>124</v>
      </c>
      <c r="C80" s="10"/>
      <c r="D80" s="11"/>
      <c r="E80" s="10"/>
      <c r="F80" s="11"/>
      <c r="G80" s="10"/>
      <c r="H80" s="11"/>
      <c r="I80" s="11"/>
      <c r="J80" s="11"/>
      <c r="K80" s="5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</row>
    <row r="81" spans="1:179">
      <c r="A81" s="57" t="s">
        <v>125</v>
      </c>
      <c r="B81" s="30" t="s">
        <v>126</v>
      </c>
      <c r="C81" s="10" t="s">
        <v>63</v>
      </c>
      <c r="D81" s="11"/>
      <c r="E81" s="10"/>
      <c r="F81" s="12"/>
      <c r="G81" s="10"/>
      <c r="H81" s="11"/>
      <c r="I81" s="13"/>
      <c r="J81" s="11"/>
      <c r="K81" s="5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</row>
    <row r="82" spans="1:179">
      <c r="A82" s="57" t="s">
        <v>127</v>
      </c>
      <c r="B82" s="11" t="s">
        <v>128</v>
      </c>
      <c r="C82" s="41" t="s">
        <v>92</v>
      </c>
      <c r="D82" s="11"/>
      <c r="E82" s="10"/>
      <c r="F82" s="12"/>
      <c r="G82" s="10"/>
      <c r="H82" s="12"/>
      <c r="I82" s="13"/>
      <c r="J82" s="11"/>
      <c r="K82" s="5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</row>
    <row r="83" spans="1:179">
      <c r="A83" s="57" t="s">
        <v>129</v>
      </c>
      <c r="B83" s="11" t="s">
        <v>130</v>
      </c>
      <c r="C83" s="41" t="s">
        <v>92</v>
      </c>
      <c r="D83" s="11"/>
      <c r="E83" s="10"/>
      <c r="F83" s="11"/>
      <c r="G83" s="10"/>
      <c r="H83" s="11"/>
      <c r="I83" s="14"/>
      <c r="J83" s="11"/>
      <c r="K83" s="5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</row>
    <row r="84" spans="1:179">
      <c r="A84" s="57" t="s">
        <v>131</v>
      </c>
      <c r="B84" s="11" t="s">
        <v>132</v>
      </c>
      <c r="C84" s="10" t="s">
        <v>66</v>
      </c>
      <c r="D84" s="11"/>
      <c r="E84" s="10" t="s">
        <v>133</v>
      </c>
      <c r="F84" s="11"/>
      <c r="G84" s="10" t="s">
        <v>134</v>
      </c>
      <c r="H84" s="11"/>
      <c r="I84" s="14"/>
      <c r="J84" s="11"/>
      <c r="K84" s="5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</row>
    <row r="85" spans="1:179">
      <c r="A85" s="65"/>
      <c r="B85" s="11"/>
      <c r="C85" s="10"/>
      <c r="D85" s="12"/>
      <c r="E85" s="10"/>
      <c r="F85" s="11"/>
      <c r="G85" s="10"/>
      <c r="H85" s="38"/>
      <c r="I85" s="13"/>
      <c r="J85" s="11"/>
      <c r="K85" s="5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</row>
    <row r="86" spans="1:179">
      <c r="A86" s="66" t="s">
        <v>135</v>
      </c>
      <c r="B86" s="9" t="s">
        <v>136</v>
      </c>
      <c r="C86" s="10"/>
      <c r="D86" s="11"/>
      <c r="E86" s="10"/>
      <c r="F86" s="11"/>
      <c r="G86" s="10"/>
      <c r="H86" s="11"/>
      <c r="I86" s="11"/>
      <c r="J86" s="11"/>
      <c r="K86" s="5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</row>
    <row r="87" spans="1:179">
      <c r="A87" s="57" t="s">
        <v>137</v>
      </c>
      <c r="B87" s="30" t="s">
        <v>138</v>
      </c>
      <c r="C87" s="41" t="s">
        <v>92</v>
      </c>
      <c r="D87" s="11"/>
      <c r="E87" s="10" t="s">
        <v>17</v>
      </c>
      <c r="F87" s="11"/>
      <c r="G87" s="10" t="s">
        <v>18</v>
      </c>
      <c r="H87" s="11"/>
      <c r="I87" s="13"/>
      <c r="J87" s="11"/>
      <c r="K87" s="5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</row>
    <row r="88" spans="1:179">
      <c r="A88" s="57" t="s">
        <v>139</v>
      </c>
      <c r="B88" s="11" t="s">
        <v>140</v>
      </c>
      <c r="C88" s="41" t="s">
        <v>92</v>
      </c>
      <c r="D88" s="11"/>
      <c r="E88" s="10" t="s">
        <v>17</v>
      </c>
      <c r="F88" s="11"/>
      <c r="G88" s="10" t="s">
        <v>18</v>
      </c>
      <c r="H88" s="12"/>
      <c r="I88" s="13"/>
      <c r="J88" s="11"/>
      <c r="K88" s="5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</row>
    <row r="89" spans="1:179">
      <c r="A89" s="65" t="s">
        <v>141</v>
      </c>
      <c r="B89" s="11" t="s">
        <v>142</v>
      </c>
      <c r="C89" s="41" t="s">
        <v>92</v>
      </c>
      <c r="D89" s="11"/>
      <c r="E89" s="10" t="s">
        <v>17</v>
      </c>
      <c r="F89" s="11"/>
      <c r="G89" s="10" t="s">
        <v>18</v>
      </c>
      <c r="H89" s="38"/>
      <c r="I89" s="13"/>
      <c r="J89" s="11"/>
      <c r="K89" s="5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</row>
    <row r="90" spans="1:179">
      <c r="A90" s="65"/>
      <c r="B90" s="11"/>
      <c r="C90" s="10"/>
      <c r="D90" s="12"/>
      <c r="E90" s="10"/>
      <c r="F90" s="11"/>
      <c r="G90" s="10"/>
      <c r="H90" s="38"/>
      <c r="I90" s="13"/>
      <c r="J90" s="11"/>
      <c r="K90" s="5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</row>
    <row r="91" spans="1:179">
      <c r="A91" s="71" t="s">
        <v>143</v>
      </c>
      <c r="B91" s="43" t="s">
        <v>144</v>
      </c>
      <c r="C91" s="41"/>
      <c r="D91" s="30"/>
      <c r="E91" s="41"/>
      <c r="F91" s="30"/>
      <c r="G91" s="41"/>
      <c r="H91" s="42"/>
      <c r="I91" s="13"/>
      <c r="J91" s="30"/>
      <c r="K91" s="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</row>
    <row r="92" spans="1:179">
      <c r="A92" s="65" t="s">
        <v>145</v>
      </c>
      <c r="B92" s="11" t="s">
        <v>146</v>
      </c>
      <c r="C92" s="10" t="s">
        <v>63</v>
      </c>
      <c r="D92" s="11"/>
      <c r="E92" s="10"/>
      <c r="F92" s="11"/>
      <c r="G92" s="10"/>
      <c r="H92" s="38"/>
      <c r="I92" s="13"/>
      <c r="J92" s="11"/>
      <c r="K92" s="5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</row>
    <row r="93" spans="1:179">
      <c r="A93" s="65" t="s">
        <v>147</v>
      </c>
      <c r="B93" s="11" t="s">
        <v>148</v>
      </c>
      <c r="C93" s="10" t="s">
        <v>63</v>
      </c>
      <c r="D93" s="11"/>
      <c r="E93" s="10"/>
      <c r="F93" s="11"/>
      <c r="G93" s="10"/>
      <c r="H93" s="12"/>
      <c r="I93" s="13"/>
      <c r="J93" s="11"/>
      <c r="K93" s="5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</row>
    <row r="94" spans="1:179">
      <c r="A94" s="65" t="s">
        <v>149</v>
      </c>
      <c r="B94" s="11" t="s">
        <v>150</v>
      </c>
      <c r="C94" s="10" t="s">
        <v>63</v>
      </c>
      <c r="D94" s="11"/>
      <c r="E94" s="10"/>
      <c r="F94" s="11"/>
      <c r="G94" s="10"/>
      <c r="H94" s="38"/>
      <c r="I94" s="13"/>
      <c r="J94" s="11"/>
      <c r="K94" s="5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</row>
    <row r="95" spans="1:179">
      <c r="A95" s="65"/>
      <c r="B95" s="11"/>
      <c r="C95" s="10"/>
      <c r="D95" s="11"/>
      <c r="E95" s="10"/>
      <c r="F95" s="11"/>
      <c r="G95" s="10"/>
      <c r="H95" s="11"/>
      <c r="I95" s="11"/>
      <c r="J95" s="11"/>
      <c r="K95" s="6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</row>
    <row r="96" spans="1:179" ht="13.5" thickBot="1">
      <c r="A96" s="61"/>
      <c r="B96" s="26"/>
      <c r="C96" s="27"/>
      <c r="D96" s="26"/>
      <c r="E96" s="27"/>
      <c r="F96" s="26"/>
      <c r="G96" s="27"/>
      <c r="H96" s="26"/>
      <c r="I96" s="26"/>
      <c r="J96" s="26"/>
      <c r="K96" s="7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</row>
    <row r="97" spans="1:179" s="4" customFormat="1" ht="20.25" customHeight="1" thickBot="1">
      <c r="A97" s="63"/>
      <c r="B97" s="18"/>
      <c r="C97" s="101"/>
      <c r="D97" s="101"/>
      <c r="E97" s="101" t="s">
        <v>151</v>
      </c>
      <c r="F97" s="101"/>
      <c r="G97" s="101"/>
      <c r="H97" s="101"/>
      <c r="I97" s="19">
        <f>SUM(I44:I96)</f>
        <v>0</v>
      </c>
      <c r="J97" s="20"/>
      <c r="K97" s="5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</row>
    <row r="98" spans="1:179" ht="7.5" customHeight="1" thickBot="1">
      <c r="A98" s="51"/>
      <c r="B98" s="35"/>
      <c r="C98" s="36"/>
      <c r="D98" s="35"/>
      <c r="E98" s="36"/>
      <c r="F98" s="37"/>
      <c r="G98" s="36"/>
      <c r="H98" s="37"/>
      <c r="I98" s="37"/>
      <c r="J98" s="35"/>
      <c r="K98" s="5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</row>
    <row r="99" spans="1:179" s="4" customFormat="1" ht="20.25" customHeight="1" thickBot="1">
      <c r="A99" s="53" t="s">
        <v>155</v>
      </c>
      <c r="B99" s="21" t="s">
        <v>161</v>
      </c>
      <c r="C99" s="22"/>
      <c r="D99" s="18"/>
      <c r="E99" s="22"/>
      <c r="F99" s="18"/>
      <c r="G99" s="22"/>
      <c r="H99" s="18"/>
      <c r="I99" s="18"/>
      <c r="J99" s="18"/>
      <c r="K99" s="5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</row>
    <row r="100" spans="1:179">
      <c r="A100" s="72" t="s">
        <v>8</v>
      </c>
      <c r="B100" s="25" t="s">
        <v>169</v>
      </c>
      <c r="C100" s="24" t="s">
        <v>63</v>
      </c>
      <c r="D100" s="25"/>
      <c r="E100" s="24"/>
      <c r="F100" s="25"/>
      <c r="G100" s="24"/>
      <c r="H100" s="25"/>
      <c r="I100" s="29"/>
      <c r="J100" s="25"/>
      <c r="K100" s="5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</row>
    <row r="101" spans="1:179">
      <c r="A101" s="65" t="s">
        <v>21</v>
      </c>
      <c r="B101" s="11" t="s">
        <v>170</v>
      </c>
      <c r="C101" s="10" t="s">
        <v>63</v>
      </c>
      <c r="D101" s="11"/>
      <c r="E101" s="10"/>
      <c r="F101" s="11"/>
      <c r="G101" s="10"/>
      <c r="H101" s="11"/>
      <c r="I101" s="13"/>
      <c r="J101" s="11"/>
      <c r="K101" s="5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</row>
    <row r="102" spans="1:179">
      <c r="A102" s="57" t="s">
        <v>51</v>
      </c>
      <c r="B102" s="11" t="s">
        <v>171</v>
      </c>
      <c r="C102" s="10" t="s">
        <v>63</v>
      </c>
      <c r="D102" s="30"/>
      <c r="E102" s="41"/>
      <c r="F102" s="30"/>
      <c r="G102" s="10"/>
      <c r="H102" s="11"/>
      <c r="I102" s="13"/>
      <c r="J102" s="11"/>
      <c r="K102" s="5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</row>
    <row r="103" spans="1:179">
      <c r="A103" s="57" t="s">
        <v>99</v>
      </c>
      <c r="B103" s="11" t="s">
        <v>172</v>
      </c>
      <c r="C103" s="10" t="s">
        <v>63</v>
      </c>
      <c r="D103" s="30"/>
      <c r="E103" s="41"/>
      <c r="F103" s="30"/>
      <c r="G103" s="10"/>
      <c r="H103" s="11"/>
      <c r="I103" s="13"/>
      <c r="J103" s="11"/>
      <c r="K103" s="5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</row>
    <row r="104" spans="1:179">
      <c r="A104" s="57"/>
      <c r="B104" s="44"/>
      <c r="C104" s="45"/>
      <c r="D104" s="46"/>
      <c r="E104" s="45"/>
      <c r="F104" s="30"/>
      <c r="G104" s="10"/>
      <c r="H104" s="11"/>
      <c r="I104" s="13"/>
      <c r="J104" s="11"/>
      <c r="K104" s="5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</row>
    <row r="105" spans="1:179" ht="13.5" thickBot="1">
      <c r="A105" s="61"/>
      <c r="B105" s="26"/>
      <c r="C105" s="27"/>
      <c r="D105" s="26"/>
      <c r="E105" s="27"/>
      <c r="F105" s="47"/>
      <c r="G105" s="48"/>
      <c r="H105" s="47"/>
      <c r="I105" s="26"/>
      <c r="J105" s="26"/>
      <c r="K105" s="7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</row>
    <row r="106" spans="1:179" s="4" customFormat="1" ht="20.25" customHeight="1" thickBot="1">
      <c r="A106" s="63"/>
      <c r="B106" s="18"/>
      <c r="C106" s="101"/>
      <c r="D106" s="101"/>
      <c r="E106" s="101" t="s">
        <v>152</v>
      </c>
      <c r="F106" s="101"/>
      <c r="G106" s="101"/>
      <c r="H106" s="101"/>
      <c r="I106" s="19">
        <f>SUM(I100:I105)</f>
        <v>0</v>
      </c>
      <c r="J106" s="20"/>
      <c r="K106" s="5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</row>
    <row r="107" spans="1:179" ht="7.5" customHeight="1" thickBot="1">
      <c r="A107" s="51"/>
      <c r="B107" s="35"/>
      <c r="C107" s="36"/>
      <c r="D107" s="35"/>
      <c r="E107" s="36"/>
      <c r="F107" s="37"/>
      <c r="G107" s="36"/>
      <c r="H107" s="37"/>
      <c r="I107" s="37"/>
      <c r="J107" s="35"/>
      <c r="K107" s="5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</row>
    <row r="108" spans="1:179" s="4" customFormat="1" ht="20.25" customHeight="1" thickBot="1">
      <c r="A108" s="53" t="s">
        <v>156</v>
      </c>
      <c r="B108" s="21" t="s">
        <v>157</v>
      </c>
      <c r="C108" s="22"/>
      <c r="D108" s="18"/>
      <c r="E108" s="22"/>
      <c r="F108" s="18"/>
      <c r="G108" s="22"/>
      <c r="H108" s="18"/>
      <c r="I108" s="18"/>
      <c r="J108" s="18"/>
      <c r="K108" s="5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</row>
    <row r="109" spans="1:179">
      <c r="A109" s="72" t="s">
        <v>8</v>
      </c>
      <c r="B109" s="25" t="s">
        <v>173</v>
      </c>
      <c r="C109" s="24"/>
      <c r="D109" s="25"/>
      <c r="E109" s="24"/>
      <c r="F109" s="25"/>
      <c r="G109" s="24"/>
      <c r="H109" s="25"/>
      <c r="I109" s="29"/>
      <c r="J109" s="25"/>
      <c r="K109" s="5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</row>
    <row r="110" spans="1:179">
      <c r="A110" s="65" t="s">
        <v>21</v>
      </c>
      <c r="B110" s="11" t="s">
        <v>174</v>
      </c>
      <c r="C110" s="10"/>
      <c r="D110" s="11"/>
      <c r="E110" s="10"/>
      <c r="F110" s="11"/>
      <c r="G110" s="10"/>
      <c r="H110" s="11"/>
      <c r="I110" s="13"/>
      <c r="J110" s="11"/>
      <c r="K110" s="5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</row>
    <row r="111" spans="1:179">
      <c r="A111" s="65" t="s">
        <v>51</v>
      </c>
      <c r="B111" s="11" t="s">
        <v>175</v>
      </c>
      <c r="C111" s="10"/>
      <c r="D111" s="11"/>
      <c r="E111" s="10"/>
      <c r="F111" s="11"/>
      <c r="G111" s="10"/>
      <c r="H111" s="11"/>
      <c r="I111" s="13"/>
      <c r="J111" s="11"/>
      <c r="K111" s="5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</row>
    <row r="112" spans="1:179">
      <c r="A112" s="65"/>
      <c r="B112" s="11"/>
      <c r="C112" s="10"/>
      <c r="D112" s="11"/>
      <c r="E112" s="10"/>
      <c r="F112" s="11"/>
      <c r="G112" s="10"/>
      <c r="H112" s="11"/>
      <c r="I112" s="13"/>
      <c r="J112" s="11"/>
      <c r="K112" s="5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</row>
    <row r="113" spans="1:179" ht="13.5" thickBot="1">
      <c r="A113" s="61"/>
      <c r="B113" s="26"/>
      <c r="C113" s="27"/>
      <c r="D113" s="26"/>
      <c r="E113" s="27"/>
      <c r="F113" s="26"/>
      <c r="G113" s="27"/>
      <c r="H113" s="26"/>
      <c r="I113" s="34"/>
      <c r="J113" s="26"/>
      <c r="K113" s="6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</row>
    <row r="114" spans="1:179" s="4" customFormat="1" ht="20.25" customHeight="1" thickBot="1">
      <c r="A114" s="63"/>
      <c r="B114" s="18"/>
      <c r="C114" s="101"/>
      <c r="D114" s="101"/>
      <c r="E114" s="101" t="s">
        <v>153</v>
      </c>
      <c r="F114" s="101"/>
      <c r="G114" s="101"/>
      <c r="H114" s="101"/>
      <c r="I114" s="19">
        <f>SUM(I109:I113)</f>
        <v>0</v>
      </c>
      <c r="J114" s="20"/>
      <c r="K114" s="5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</row>
    <row r="115" spans="1:179" ht="7.5" customHeight="1" thickBot="1">
      <c r="A115" s="51"/>
      <c r="B115" s="35"/>
      <c r="C115" s="36"/>
      <c r="D115" s="35"/>
      <c r="E115" s="36"/>
      <c r="F115" s="37"/>
      <c r="G115" s="36"/>
      <c r="H115" s="37"/>
      <c r="I115" s="37"/>
      <c r="J115" s="35"/>
      <c r="K115" s="5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</row>
    <row r="116" spans="1:179" s="4" customFormat="1" ht="20.25" customHeight="1" thickBot="1">
      <c r="A116" s="53" t="s">
        <v>176</v>
      </c>
      <c r="B116" s="21" t="s">
        <v>159</v>
      </c>
      <c r="C116" s="22"/>
      <c r="D116" s="18"/>
      <c r="E116" s="22"/>
      <c r="F116" s="18"/>
      <c r="G116" s="22"/>
      <c r="H116" s="18"/>
      <c r="I116" s="18"/>
      <c r="J116" s="18"/>
      <c r="K116" s="5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</row>
    <row r="117" spans="1:179">
      <c r="A117" s="72" t="s">
        <v>8</v>
      </c>
      <c r="B117" s="25" t="s">
        <v>167</v>
      </c>
      <c r="C117" s="24"/>
      <c r="D117" s="25"/>
      <c r="E117" s="24"/>
      <c r="F117" s="25"/>
      <c r="G117" s="24"/>
      <c r="H117" s="25"/>
      <c r="I117" s="29"/>
      <c r="J117" s="25"/>
      <c r="K117" s="5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</row>
    <row r="118" spans="1:179">
      <c r="A118" s="65" t="s">
        <v>21</v>
      </c>
      <c r="B118" s="11" t="s">
        <v>168</v>
      </c>
      <c r="C118" s="10"/>
      <c r="D118" s="11"/>
      <c r="E118" s="10"/>
      <c r="F118" s="11"/>
      <c r="G118" s="10"/>
      <c r="H118" s="11"/>
      <c r="I118" s="13"/>
      <c r="J118" s="11"/>
      <c r="K118" s="5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</row>
    <row r="119" spans="1:179">
      <c r="A119" s="65" t="s">
        <v>51</v>
      </c>
      <c r="B119" s="11" t="s">
        <v>165</v>
      </c>
      <c r="C119" s="10"/>
      <c r="D119" s="11"/>
      <c r="E119" s="10"/>
      <c r="F119" s="11"/>
      <c r="G119" s="10"/>
      <c r="H119" s="11"/>
      <c r="I119" s="11"/>
      <c r="J119" s="11"/>
      <c r="K119" s="6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</row>
    <row r="120" spans="1:179">
      <c r="A120" s="65" t="s">
        <v>99</v>
      </c>
      <c r="B120" s="11" t="s">
        <v>166</v>
      </c>
      <c r="C120" s="10"/>
      <c r="D120" s="11"/>
      <c r="E120" s="10"/>
      <c r="F120" s="11"/>
      <c r="G120" s="10"/>
      <c r="H120" s="11"/>
      <c r="I120" s="11"/>
      <c r="J120" s="11"/>
      <c r="K120" s="6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</row>
    <row r="121" spans="1:179">
      <c r="A121" s="65"/>
      <c r="B121" s="11"/>
      <c r="C121" s="10"/>
      <c r="D121" s="11"/>
      <c r="E121" s="10"/>
      <c r="F121" s="11"/>
      <c r="G121" s="10"/>
      <c r="H121" s="11"/>
      <c r="I121" s="13"/>
      <c r="J121" s="11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</row>
    <row r="122" spans="1:179" ht="13.5" thickBot="1">
      <c r="A122" s="61"/>
      <c r="B122" s="26"/>
      <c r="C122" s="27"/>
      <c r="D122" s="26"/>
      <c r="E122" s="27"/>
      <c r="F122" s="26"/>
      <c r="G122" s="27"/>
      <c r="H122" s="26"/>
      <c r="I122" s="34"/>
      <c r="J122" s="26"/>
      <c r="K122" s="6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</row>
    <row r="123" spans="1:179" s="4" customFormat="1" ht="20.25" customHeight="1" thickBot="1">
      <c r="A123" s="63"/>
      <c r="B123" s="18"/>
      <c r="C123" s="101"/>
      <c r="D123" s="101"/>
      <c r="E123" s="101" t="s">
        <v>154</v>
      </c>
      <c r="F123" s="101"/>
      <c r="G123" s="101"/>
      <c r="H123" s="101"/>
      <c r="I123" s="19">
        <f>SUM(I117:I120)</f>
        <v>0</v>
      </c>
      <c r="J123" s="20"/>
      <c r="K123" s="5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</row>
    <row r="124" spans="1:179" ht="7.5" customHeight="1" thickBot="1">
      <c r="A124" s="73"/>
      <c r="B124" s="74"/>
      <c r="C124" s="75"/>
      <c r="D124" s="74"/>
      <c r="E124" s="75"/>
      <c r="F124" s="76"/>
      <c r="G124" s="75"/>
      <c r="H124" s="76"/>
      <c r="I124" s="76"/>
      <c r="J124" s="74"/>
      <c r="K124" s="7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</row>
    <row r="125" spans="1:179" s="4" customFormat="1" ht="20.25" customHeight="1" thickBot="1">
      <c r="A125" s="53" t="s">
        <v>158</v>
      </c>
      <c r="B125" s="21" t="s">
        <v>178</v>
      </c>
      <c r="C125" s="22"/>
      <c r="D125" s="18"/>
      <c r="E125" s="22"/>
      <c r="F125" s="18"/>
      <c r="G125" s="22"/>
      <c r="H125" s="18"/>
      <c r="I125" s="18"/>
      <c r="J125" s="18"/>
      <c r="K125" s="5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</row>
    <row r="126" spans="1:179">
      <c r="A126" s="72" t="s">
        <v>8</v>
      </c>
      <c r="B126" s="25" t="s">
        <v>179</v>
      </c>
      <c r="C126" s="24"/>
      <c r="D126" s="25"/>
      <c r="E126" s="24"/>
      <c r="F126" s="25"/>
      <c r="G126" s="24"/>
      <c r="H126" s="25"/>
      <c r="I126" s="29"/>
      <c r="J126" s="25"/>
      <c r="K126" s="5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</row>
    <row r="127" spans="1:179">
      <c r="A127" s="65" t="s">
        <v>21</v>
      </c>
      <c r="B127" s="11" t="s">
        <v>54</v>
      </c>
      <c r="C127" s="10"/>
      <c r="D127" s="11"/>
      <c r="E127" s="10"/>
      <c r="F127" s="11"/>
      <c r="G127" s="10"/>
      <c r="H127" s="11"/>
      <c r="I127" s="13"/>
      <c r="J127" s="11"/>
      <c r="K127" s="5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</row>
    <row r="128" spans="1:179">
      <c r="A128" s="65" t="s">
        <v>51</v>
      </c>
      <c r="B128" s="11" t="s">
        <v>54</v>
      </c>
      <c r="C128" s="10"/>
      <c r="D128" s="11"/>
      <c r="E128" s="10"/>
      <c r="F128" s="11"/>
      <c r="G128" s="10"/>
      <c r="H128" s="11"/>
      <c r="I128" s="11"/>
      <c r="J128" s="11"/>
      <c r="K128" s="6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</row>
    <row r="129" spans="1:179">
      <c r="A129" s="65" t="s">
        <v>99</v>
      </c>
      <c r="B129" s="11" t="s">
        <v>54</v>
      </c>
      <c r="C129" s="10"/>
      <c r="D129" s="11"/>
      <c r="E129" s="10"/>
      <c r="F129" s="11"/>
      <c r="G129" s="10"/>
      <c r="H129" s="11"/>
      <c r="I129" s="11"/>
      <c r="J129" s="11"/>
      <c r="K129" s="6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</row>
    <row r="130" spans="1:179">
      <c r="A130" s="65"/>
      <c r="B130" s="11"/>
      <c r="C130" s="10"/>
      <c r="D130" s="11"/>
      <c r="E130" s="10"/>
      <c r="F130" s="11"/>
      <c r="G130" s="10"/>
      <c r="H130" s="11"/>
      <c r="I130" s="13"/>
      <c r="J130" s="11"/>
      <c r="K130" s="5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</row>
    <row r="131" spans="1:179" ht="13.5" thickBot="1">
      <c r="A131" s="61"/>
      <c r="B131" s="26"/>
      <c r="C131" s="27"/>
      <c r="D131" s="26"/>
      <c r="E131" s="27"/>
      <c r="F131" s="26"/>
      <c r="G131" s="27"/>
      <c r="H131" s="26"/>
      <c r="I131" s="34"/>
      <c r="J131" s="26"/>
      <c r="K131" s="6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</row>
    <row r="132" spans="1:179" s="4" customFormat="1" ht="20.25" customHeight="1" thickBot="1">
      <c r="A132" s="63"/>
      <c r="B132" s="18"/>
      <c r="C132" s="101"/>
      <c r="D132" s="101"/>
      <c r="E132" s="101" t="s">
        <v>154</v>
      </c>
      <c r="F132" s="101"/>
      <c r="G132" s="101"/>
      <c r="H132" s="101"/>
      <c r="I132" s="19">
        <f>SUM(I126:I129)</f>
        <v>0</v>
      </c>
      <c r="J132" s="20"/>
      <c r="K132" s="5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</row>
    <row r="133" spans="1:179" ht="7.5" customHeight="1" thickBot="1">
      <c r="A133" s="73"/>
      <c r="B133" s="74"/>
      <c r="C133" s="75"/>
      <c r="D133" s="74"/>
      <c r="E133" s="75"/>
      <c r="F133" s="76"/>
      <c r="G133" s="75"/>
      <c r="H133" s="76"/>
      <c r="I133" s="76"/>
      <c r="J133" s="74"/>
      <c r="K133" s="7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</row>
    <row r="134" spans="1:179" ht="16.5" customHeight="1" thickTop="1">
      <c r="A134" s="78"/>
      <c r="B134" s="79"/>
      <c r="C134" s="80"/>
      <c r="D134" s="79"/>
      <c r="E134" s="80"/>
      <c r="F134" s="79"/>
      <c r="G134" s="80"/>
      <c r="H134" s="79"/>
      <c r="I134" s="79"/>
      <c r="J134" s="79"/>
      <c r="K134" s="8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</row>
    <row r="135" spans="1:179">
      <c r="A135" s="82"/>
      <c r="B135" s="83" t="s">
        <v>177</v>
      </c>
      <c r="C135" s="84"/>
      <c r="D135" s="85"/>
      <c r="E135" s="84"/>
      <c r="F135" s="86"/>
      <c r="G135" s="84"/>
      <c r="H135" s="86"/>
      <c r="I135" s="87">
        <v>0</v>
      </c>
      <c r="J135" s="88">
        <f>SUM(J7:J123)</f>
        <v>0</v>
      </c>
      <c r="K135" s="8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</row>
    <row r="136" spans="1:179" ht="13.5" thickBot="1">
      <c r="A136" s="90"/>
      <c r="B136" s="91"/>
      <c r="C136" s="92"/>
      <c r="D136" s="91"/>
      <c r="E136" s="92"/>
      <c r="F136" s="91"/>
      <c r="G136" s="92"/>
      <c r="H136" s="91"/>
      <c r="I136" s="91"/>
      <c r="J136" s="91"/>
      <c r="K136" s="93"/>
    </row>
    <row r="137" spans="1:179" ht="13.5" thickTop="1"/>
  </sheetData>
  <mergeCells count="9">
    <mergeCell ref="C114:H114"/>
    <mergeCell ref="C123:H123"/>
    <mergeCell ref="C132:H132"/>
    <mergeCell ref="A2:K2"/>
    <mergeCell ref="C4:H4"/>
    <mergeCell ref="C13:H13"/>
    <mergeCell ref="C41:H41"/>
    <mergeCell ref="C97:H97"/>
    <mergeCell ref="C106:H10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_VOA_S_DL_01_SG_costi_generali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D'Addetta, Andrea</cp:lastModifiedBy>
  <cp:lastPrinted>2019-10-31T10:00:08Z</cp:lastPrinted>
  <dcterms:created xsi:type="dcterms:W3CDTF">2008-02-12T13:28:31Z</dcterms:created>
  <dcterms:modified xsi:type="dcterms:W3CDTF">2020-03-04T12:28:25Z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